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新建文件夹\"/>
    </mc:Choice>
  </mc:AlternateContent>
  <bookViews>
    <workbookView xWindow="0" yWindow="0" windowWidth="23775" windowHeight="12375" tabRatio="703"/>
  </bookViews>
  <sheets>
    <sheet name="泰安市民生政策及补贴清单（个人办理部分）" sheetId="9" r:id="rId1"/>
    <sheet name="HIDDENSHEETNAME" sheetId="2" state="hidden" r:id="rId2"/>
  </sheets>
  <definedNames>
    <definedName name="\q">#N/A</definedName>
    <definedName name="\z">#N/A</definedName>
    <definedName name="___PA7">#N/A</definedName>
    <definedName name="___PA8">#N/A</definedName>
    <definedName name="___PD1">#N/A</definedName>
    <definedName name="___PE12">#N/A</definedName>
    <definedName name="___PE13">#N/A</definedName>
    <definedName name="___PE6">#N/A</definedName>
    <definedName name="___PE7">#N/A</definedName>
    <definedName name="___PE8">#N/A</definedName>
    <definedName name="___PE9">#N/A</definedName>
    <definedName name="___PH1">#N/A</definedName>
    <definedName name="___PI1">#N/A</definedName>
    <definedName name="___PK1">#N/A</definedName>
    <definedName name="___PK3">#N/A</definedName>
    <definedName name="__PA7">#N/A</definedName>
    <definedName name="__PA8">#N/A</definedName>
    <definedName name="__PD1">#N/A</definedName>
    <definedName name="__PE12">#N/A</definedName>
    <definedName name="__PE13">#N/A</definedName>
    <definedName name="__PE6">#N/A</definedName>
    <definedName name="__PE7">#N/A</definedName>
    <definedName name="__PE8">#N/A</definedName>
    <definedName name="__PE9">#N/A</definedName>
    <definedName name="__PH1">#N/A</definedName>
    <definedName name="__PI1">#N/A</definedName>
    <definedName name="__PK1">#N/A</definedName>
    <definedName name="__PK3">#N/A</definedName>
    <definedName name="_Fill" hidden="1">#N/A</definedName>
    <definedName name="_xlnm._FilterDatabase" localSheetId="0" hidden="1">'泰安市民生政策及补贴清单（个人办理部分）'!$A$5:$S$41</definedName>
    <definedName name="_xlnm._FilterDatabase" hidden="1">#REF!</definedName>
    <definedName name="_Order1" hidden="1">255</definedName>
    <definedName name="_Order2" hidden="1">255</definedName>
    <definedName name="_PA7">#N/A</definedName>
    <definedName name="_PA8">#N/A</definedName>
    <definedName name="_PD1">#N/A</definedName>
    <definedName name="_PE12">#N/A</definedName>
    <definedName name="_PE13">#N/A</definedName>
    <definedName name="_PE6">#N/A</definedName>
    <definedName name="_PE7">#N/A</definedName>
    <definedName name="_PE8">#N/A</definedName>
    <definedName name="_PE9">#N/A</definedName>
    <definedName name="_PH1">#N/A</definedName>
    <definedName name="_PI1">#N/A</definedName>
    <definedName name="_PK1">#N/A</definedName>
    <definedName name="_PK3">#N/A</definedName>
    <definedName name="a">#N/A</definedName>
    <definedName name="aaaagfdsafsd">#N/A</definedName>
    <definedName name="aas">#N/A</definedName>
    <definedName name="AccessDatabase" hidden="1">"D:\文_件\省长专项\2000省长专项审批.mdb"</definedName>
    <definedName name="adasfw">#N/A</definedName>
    <definedName name="addsdsads">#N/A</definedName>
    <definedName name="adsafs">#N/A</definedName>
    <definedName name="adsdsaas">#N/A</definedName>
    <definedName name="adsfafas">#N/A</definedName>
    <definedName name="adsgf">#N/A</definedName>
    <definedName name="agasdgaksdk">#N/A</definedName>
    <definedName name="agsdsawae">#N/A</definedName>
    <definedName name="aiu_bottom">#N/A</definedName>
    <definedName name="ajgfdajfajd">#N/A</definedName>
    <definedName name="Alpha">#N/A</definedName>
    <definedName name="Anzahl_1">#N/A</definedName>
    <definedName name="Anzahl_2">#N/A</definedName>
    <definedName name="asda">#N/A</definedName>
    <definedName name="asdfas">#N/A</definedName>
    <definedName name="asdfasd">#N/A</definedName>
    <definedName name="asdfasf">#N/A</definedName>
    <definedName name="asdfkaskfda">#N/A</definedName>
    <definedName name="asdg\">#N/A</definedName>
    <definedName name="asdga">#N/A</definedName>
    <definedName name="asdgads">#N/A</definedName>
    <definedName name="asdgadsf">#N/A</definedName>
    <definedName name="asdgadsfa">#N/A</definedName>
    <definedName name="asdgas">#N/A</definedName>
    <definedName name="asdgasdfc">#N/A</definedName>
    <definedName name="asdgasfd">#N/A</definedName>
    <definedName name="asdgf">#N/A</definedName>
    <definedName name="asdgfdsafa">#N/A</definedName>
    <definedName name="asdgha">#N/A</definedName>
    <definedName name="asfdfdsfdsg">#N/A</definedName>
    <definedName name="asfdfdw">#N/A</definedName>
    <definedName name="asfsfga">#N/A</definedName>
    <definedName name="asgafaf">#N/A</definedName>
    <definedName name="asgasfda">#N/A</definedName>
    <definedName name="asgasfdaf">#N/A</definedName>
    <definedName name="asgasfdsad">#N/A</definedName>
    <definedName name="asjfda">#N/A</definedName>
    <definedName name="b">#N/A</definedName>
    <definedName name="Beg_Bal">#N/A</definedName>
    <definedName name="BOMView">#N/A</definedName>
    <definedName name="Cnty_Codes">#N/A</definedName>
    <definedName name="d">#N/A</definedName>
    <definedName name="da">#N/A</definedName>
    <definedName name="dadaf">#N/A</definedName>
    <definedName name="dads">#N/A</definedName>
    <definedName name="daggaga">#N/A</definedName>
    <definedName name="dasadfw">#N/A</definedName>
    <definedName name="dasdfasd">#N/A</definedName>
    <definedName name="dasfaxc">#N/A</definedName>
    <definedName name="dasfqw">#N/A</definedName>
    <definedName name="_xlnm.Database" hidden="1">#REF!</definedName>
    <definedName name="dd">#N/A</definedName>
    <definedName name="ddad">#N/A</definedName>
    <definedName name="ddagagsgdsa">#N/A</definedName>
    <definedName name="ddd">#N/A</definedName>
    <definedName name="dddsaga">#N/A</definedName>
    <definedName name="dddsagsa">#N/A</definedName>
    <definedName name="ddsadafs">#N/A</definedName>
    <definedName name="ddsass">#N/A</definedName>
    <definedName name="ddydhg">#N/A</definedName>
    <definedName name="Devices">#N/A</definedName>
    <definedName name="Devices_Table">#N/A</definedName>
    <definedName name="dfadfsfds">#N/A</definedName>
    <definedName name="dfadsaf">#N/A</definedName>
    <definedName name="dfadsas">#N/A</definedName>
    <definedName name="dfasfw">#N/A</definedName>
    <definedName name="dfasggasf">#N/A</definedName>
    <definedName name="dfaxc">#N/A</definedName>
    <definedName name="dfgh">#N/A</definedName>
    <definedName name="dfghdhj">#N/A</definedName>
    <definedName name="dfgsdf">#N/A</definedName>
    <definedName name="dfh">#N/A</definedName>
    <definedName name="dfhgkj">#N/A</definedName>
    <definedName name="dfj">#N/A</definedName>
    <definedName name="dfjajsfd">#N/A</definedName>
    <definedName name="dfwaa">#N/A</definedName>
    <definedName name="dgadsfd">#N/A</definedName>
    <definedName name="dgafk">#N/A</definedName>
    <definedName name="dgafsj">#N/A</definedName>
    <definedName name="dgah">#N/A</definedName>
    <definedName name="dgasdfa">#N/A</definedName>
    <definedName name="dgasdhf">#N/A</definedName>
    <definedName name="dgh">#N/A</definedName>
    <definedName name="dghadfha">#N/A</definedName>
    <definedName name="dghadhf">#N/A</definedName>
    <definedName name="dgkgfkdsafka">#N/A</definedName>
    <definedName name="dh">#N/A</definedName>
    <definedName name="dj">#N/A</definedName>
    <definedName name="djfadsjf">#N/A</definedName>
    <definedName name="djfajdsf">#N/A</definedName>
    <definedName name="djfajdsfj">#N/A</definedName>
    <definedName name="djfjadsfja">#N/A</definedName>
    <definedName name="djfjadsjfw">#N/A</definedName>
    <definedName name="djfjdafjas">#N/A</definedName>
    <definedName name="djfjdafsja">#N/A</definedName>
    <definedName name="djfjdsafjs">#N/A</definedName>
    <definedName name="djfjdsaj">#N/A</definedName>
    <definedName name="djjdjjd">#N/A</definedName>
    <definedName name="djjjafjas">#N/A</definedName>
    <definedName name="djllfjasfd">#N/A</definedName>
    <definedName name="drafd">#N/A</definedName>
    <definedName name="dsaasagf">#N/A</definedName>
    <definedName name="dsadsadsa">#N/A</definedName>
    <definedName name="dsadsafag">#N/A</definedName>
    <definedName name="dsadshf">#N/A</definedName>
    <definedName name="dsafdfdgas">#N/A</definedName>
    <definedName name="dsafdfdsfds">#N/A</definedName>
    <definedName name="dsafdsafdsa">#N/A</definedName>
    <definedName name="dsaffdsa">#N/A</definedName>
    <definedName name="dsagads">#N/A</definedName>
    <definedName name="dsagagw">#N/A</definedName>
    <definedName name="dsagas">#N/A</definedName>
    <definedName name="dsagasfwq">#N/A</definedName>
    <definedName name="dsagfw">#N/A</definedName>
    <definedName name="dsagqf">#N/A</definedName>
    <definedName name="dsccc">#N/A</definedName>
    <definedName name="dsdaa">#N/A</definedName>
    <definedName name="dsdsaddsa">#N/A</definedName>
    <definedName name="dsdsagggf">#N/A</definedName>
    <definedName name="dsfacx">#N/A</definedName>
    <definedName name="dsfag">#N/A</definedName>
    <definedName name="dsfasf">#N/A</definedName>
    <definedName name="dsfdcc">#N/A</definedName>
    <definedName name="dsfdsaga">#N/A</definedName>
    <definedName name="dsffadsgad">#N/A</definedName>
    <definedName name="dsffdsafdas">#N/A</definedName>
    <definedName name="dsfggsa">#N/A</definedName>
    <definedName name="dsfgh">#N/A</definedName>
    <definedName name="dsfgs">#N/A</definedName>
    <definedName name="dsfkadskf">#N/A</definedName>
    <definedName name="dsfwfxx">#N/A</definedName>
    <definedName name="dsgadsfa">#N/A</definedName>
    <definedName name="dsgafsafd">#N/A</definedName>
    <definedName name="dsgagas">#N/A</definedName>
    <definedName name="dsgasdf">#N/A</definedName>
    <definedName name="dsgdas">#N/A</definedName>
    <definedName name="dsgdsagfdsag">#N/A</definedName>
    <definedName name="dsggasfd">#N/A</definedName>
    <definedName name="dsggassddd">#N/A</definedName>
    <definedName name="dsgh">#N/A</definedName>
    <definedName name="dsjgakdsf">#N/A</definedName>
    <definedName name="dssasaww">#N/A</definedName>
    <definedName name="Duty">#N/A</definedName>
    <definedName name="e">#N/A</definedName>
    <definedName name="End_Bal">#N/A</definedName>
    <definedName name="Extra_Pay">#N/A</definedName>
    <definedName name="f">#N/A</definedName>
    <definedName name="fdsafdsafdsa">#N/A</definedName>
    <definedName name="fdsafdsafdsfdsa">#N/A</definedName>
    <definedName name="fdsafdsfdsafdsa">#N/A</definedName>
    <definedName name="fdsfdsafdcdx">#N/A</definedName>
    <definedName name="fdsfdsafdfdsa">#N/A</definedName>
    <definedName name="ffdfdsaafds">#N/A</definedName>
    <definedName name="fg">#N/A</definedName>
    <definedName name="fgdh">#N/A</definedName>
    <definedName name="fgj">#N/A</definedName>
    <definedName name="fgjd">#N/A</definedName>
    <definedName name="fgjk">#N/A</definedName>
    <definedName name="fhdjk">#N/A</definedName>
    <definedName name="fjafjs">#N/A</definedName>
    <definedName name="fjajsfdja">#N/A</definedName>
    <definedName name="fjdajsdjfa">#N/A</definedName>
    <definedName name="fjjafsjaj">#N/A</definedName>
    <definedName name="fjk">#N/A</definedName>
    <definedName name="FRC">#N/A</definedName>
    <definedName name="fsa">#N/A</definedName>
    <definedName name="fsafffdsfdsa">#N/A</definedName>
    <definedName name="fsafsdfdsa">#N/A</definedName>
    <definedName name="Full_Print">#N/A</definedName>
    <definedName name="g">#N/A</definedName>
    <definedName name="gadsfawe">#N/A</definedName>
    <definedName name="gafsafas">#N/A</definedName>
    <definedName name="gagssd">#N/A</definedName>
    <definedName name="gasdgfasgas">#N/A</definedName>
    <definedName name="gfagajfas">#N/A</definedName>
    <definedName name="gfh">#N/A</definedName>
    <definedName name="ggasfdasf">#N/A</definedName>
    <definedName name="gggg">#N/A</definedName>
    <definedName name="ggggggggg">#N/A</definedName>
    <definedName name="gh">#N/A</definedName>
    <definedName name="ghjk">#N/A</definedName>
    <definedName name="ghk">#N/A</definedName>
    <definedName name="gj">#N/A</definedName>
    <definedName name="gjhk">#N/A</definedName>
    <definedName name="gjk">#N/A</definedName>
    <definedName name="gjklh">#N/A</definedName>
    <definedName name="gxxe2003">#N/A</definedName>
    <definedName name="gxxe20032">#N/A</definedName>
    <definedName name="h">#N/A</definedName>
    <definedName name="hdfgh">#N/A</definedName>
    <definedName name="Header_Row">#N/A</definedName>
    <definedName name="hg">#N/A</definedName>
    <definedName name="hgfh">#N/A</definedName>
    <definedName name="hgj">#N/A</definedName>
    <definedName name="hhfk">#N/A</definedName>
    <definedName name="hj">#N/A</definedName>
    <definedName name="hjhgj">#N/A</definedName>
    <definedName name="hjk">#N/A</definedName>
    <definedName name="hjkjhl">#N/A</definedName>
    <definedName name="hjkl">#N/A</definedName>
    <definedName name="hkjfgkjhkhj">#N/A</definedName>
    <definedName name="hostfee">#N/A</definedName>
    <definedName name="hraiu_bottom">#N/A</definedName>
    <definedName name="hvac">#N/A</definedName>
    <definedName name="HWSheet">1</definedName>
    <definedName name="i">#N/A</definedName>
    <definedName name="Ieff">#N/A</definedName>
    <definedName name="Imax">#N/A</definedName>
    <definedName name="Int">#N/A</definedName>
    <definedName name="Interest_Rate">#N/A</definedName>
    <definedName name="j">#N/A</definedName>
    <definedName name="jdfajsfdj">#N/A</definedName>
    <definedName name="jdjfadsjf">#N/A</definedName>
    <definedName name="jgh">#N/A</definedName>
    <definedName name="jhgj">#N/A</definedName>
    <definedName name="jhkf">#N/A</definedName>
    <definedName name="jhkljl">#N/A</definedName>
    <definedName name="jjgajsdfjasd">#N/A</definedName>
    <definedName name="jjjjj">#N/A</definedName>
    <definedName name="jk">#N/A</definedName>
    <definedName name="jl">#N/A</definedName>
    <definedName name="jmjkhjkl">#N/A</definedName>
    <definedName name="K">#N/A</definedName>
    <definedName name="K_Imax">#N/A</definedName>
    <definedName name="kdfkasj">#N/A</definedName>
    <definedName name="kg">#N/A</definedName>
    <definedName name="kgak">#N/A</definedName>
    <definedName name="kjhljk">#N/A</definedName>
    <definedName name="kjhluyi">#N/A</definedName>
    <definedName name="kjlhj">#N/A</definedName>
    <definedName name="L">#N/A</definedName>
    <definedName name="Last_Row">#N/A</definedName>
    <definedName name="lkghjk">#N/A</definedName>
    <definedName name="lkjhh">#N/A</definedName>
    <definedName name="Loan_Amount">#N/A</definedName>
    <definedName name="Loan_Start">#N/A</definedName>
    <definedName name="Loan_Years">#N/A</definedName>
    <definedName name="LTol">#N/A</definedName>
    <definedName name="luil">#N/A</definedName>
    <definedName name="MmExcelLinker_4795041E_1062_4A6D_901F_4306994608A4">#N/A</definedName>
    <definedName name="Module.Prix_SMC">#N/A</definedName>
    <definedName name="N">#N/A</definedName>
    <definedName name="NDev">#N/A</definedName>
    <definedName name="Num_Pmt_Per_Year">#N/A</definedName>
    <definedName name="NumModels">#N/A</definedName>
    <definedName name="On">#N/A</definedName>
    <definedName name="OS">#N/A</definedName>
    <definedName name="P_Mos_Ges_1">#N/A</definedName>
    <definedName name="P_Mos_ges_2">#N/A</definedName>
    <definedName name="P_pro_Mos_1">#N/A</definedName>
    <definedName name="P_pro_Mos_2">#N/A</definedName>
    <definedName name="Pay_Date">#N/A</definedName>
    <definedName name="Pay_Num">#N/A</definedName>
    <definedName name="pr_toolbox">#N/A</definedName>
    <definedName name="Princ">#N/A</definedName>
    <definedName name="_xlnm.Print_Area">#N/A</definedName>
    <definedName name="_xlnm.Print_Titles" localSheetId="0">'泰安市民生政策及补贴清单（个人办理部分）'!$4:$5</definedName>
    <definedName name="_xlnm.Print_Titles">#N/A</definedName>
    <definedName name="Prix_SMC">#N/A</definedName>
    <definedName name="Pv">#N/A</definedName>
    <definedName name="RDSon_25_1">#N/A</definedName>
    <definedName name="RDSon_25_2">#N/A</definedName>
    <definedName name="RDSon_Last_1">#N/A</definedName>
    <definedName name="RDSon_Last_2">#N/A</definedName>
    <definedName name="Ron">#N/A</definedName>
    <definedName name="Rth_H">#N/A</definedName>
    <definedName name="Rth_JA">#N/A</definedName>
    <definedName name="Rth_JC">#N/A</definedName>
    <definedName name="RTHca">#N/A</definedName>
    <definedName name="RTHjc">#N/A</definedName>
    <definedName name="s_c_list">#N/A</definedName>
    <definedName name="saagasf">#N/A</definedName>
    <definedName name="sadfaffdas">#N/A</definedName>
    <definedName name="sadfas">#N/A</definedName>
    <definedName name="sadfasdf">#N/A</definedName>
    <definedName name="sadfasfw">#N/A</definedName>
    <definedName name="sadffdag">#N/A</definedName>
    <definedName name="sadfx">#N/A</definedName>
    <definedName name="sadgafasdd">#N/A</definedName>
    <definedName name="sadgafasfd">#N/A</definedName>
    <definedName name="sadgafsdwa">#N/A</definedName>
    <definedName name="sadgasdfa">#N/A</definedName>
    <definedName name="sadgasfdwad">#N/A</definedName>
    <definedName name="sadgfsafda">#N/A</definedName>
    <definedName name="sadjfajfds">#N/A</definedName>
    <definedName name="sadsaga">#N/A</definedName>
    <definedName name="safdafsd">#N/A</definedName>
    <definedName name="saffdsafdsafds">#N/A</definedName>
    <definedName name="sagadfx">#N/A</definedName>
    <definedName name="sagafafd">#N/A</definedName>
    <definedName name="sagasdfasdf">#N/A</definedName>
    <definedName name="SCG">#N/A</definedName>
    <definedName name="Sched_Pay">#N/A</definedName>
    <definedName name="Scheduled_Extra_Payments">#N/A</definedName>
    <definedName name="Scheduled_Interest_Rate">#N/A</definedName>
    <definedName name="Scheduled_Monthly_Payment">#N/A</definedName>
    <definedName name="sdafg">#N/A</definedName>
    <definedName name="sdasqw">#N/A</definedName>
    <definedName name="sdd">#N/A</definedName>
    <definedName name="sddfsadgas">#N/A</definedName>
    <definedName name="sdfadsfxf">#N/A</definedName>
    <definedName name="sdfas">#N/A</definedName>
    <definedName name="sdfascx">#N/A</definedName>
    <definedName name="sdfasdg">#N/A</definedName>
    <definedName name="sdfasdgas">#N/A</definedName>
    <definedName name="sdfasfdaga">#N/A</definedName>
    <definedName name="sdfdasdf">#N/A</definedName>
    <definedName name="sdfg">#N/A</definedName>
    <definedName name="sdfgs">#N/A</definedName>
    <definedName name="sdfkasfka">#N/A</definedName>
    <definedName name="sdfsdafaw">#N/A</definedName>
    <definedName name="sdfw">#N/A</definedName>
    <definedName name="sdfwsa">#N/A</definedName>
    <definedName name="sdgaasd">#N/A</definedName>
    <definedName name="sdgadsfasf">#N/A</definedName>
    <definedName name="sdgafs">#N/A</definedName>
    <definedName name="sdgasd">#N/A</definedName>
    <definedName name="sdgasdf">#N/A</definedName>
    <definedName name="sdgasdfasfd">#N/A</definedName>
    <definedName name="sdgasfa">#N/A</definedName>
    <definedName name="sdgdaga">#N/A</definedName>
    <definedName name="sdgdasfasdf">#N/A</definedName>
    <definedName name="sdgfdf">#N/A</definedName>
    <definedName name="sdgfw">#N/A</definedName>
    <definedName name="sdlfee">#N/A</definedName>
    <definedName name="sdsaaa">#N/A</definedName>
    <definedName name="sdsfccxxx">#N/A</definedName>
    <definedName name="sfdg">#N/A</definedName>
    <definedName name="sfdsafdfdsa">#N/A</definedName>
    <definedName name="sfdsafdsaafds">#N/A</definedName>
    <definedName name="sfsadd">#N/A</definedName>
    <definedName name="sgafax">#N/A</definedName>
    <definedName name="sgafwa">#N/A</definedName>
    <definedName name="sgasdfasd">#N/A</definedName>
    <definedName name="sgasdfwf">#N/A</definedName>
    <definedName name="sgasfwa">#N/A</definedName>
    <definedName name="sgasgda">#N/A</definedName>
    <definedName name="sgdadsfwd">#N/A</definedName>
    <definedName name="sgdfg">#N/A</definedName>
    <definedName name="sgdh">#N/A</definedName>
    <definedName name="shgd">#N/A</definedName>
    <definedName name="solar_ratio">#N/A</definedName>
    <definedName name="ss7fee">#N/A</definedName>
    <definedName name="ssfafag">#N/A</definedName>
    <definedName name="Strom_1">#N/A</definedName>
    <definedName name="Strom_2">#N/A</definedName>
    <definedName name="SUB75N05_06">#N/A</definedName>
    <definedName name="subsfee">#N/A</definedName>
    <definedName name="Temp_25">#N/A</definedName>
    <definedName name="Ti">#N/A</definedName>
    <definedName name="Tj">#N/A</definedName>
    <definedName name="TMos_ges_1">#N/A</definedName>
    <definedName name="TMos_ges_2">#N/A</definedName>
    <definedName name="toolbox">#N/A</definedName>
    <definedName name="Total_Interest">#N/A</definedName>
    <definedName name="Total_Pay">#N/A</definedName>
    <definedName name="try">#N/A</definedName>
    <definedName name="Tu">#N/A</definedName>
    <definedName name="TUmax">#N/A</definedName>
    <definedName name="Un">#N/A</definedName>
    <definedName name="uyi">#N/A</definedName>
    <definedName name="V5.1Fee">#N/A</definedName>
    <definedName name="ww">#N/A</definedName>
    <definedName name="Z32_Cost_red">#N/A</definedName>
    <definedName name="Zustand1">#N/A</definedName>
    <definedName name="Zustand2">#N/A</definedName>
    <definedName name="打印_区域">#REF!</definedName>
    <definedName name="飞过海">#N/A</definedName>
    <definedName name="广告商档案">#N/A</definedName>
    <definedName name="全额差额比例">#N/A</definedName>
    <definedName name="四季度">#N/A</definedName>
    <definedName name="性别">#N/A</definedName>
    <definedName name="学历">#N/A</definedName>
    <definedName name="原表1">#N/A</definedName>
    <definedName name="支出">#N/A</definedName>
  </definedNames>
  <calcPr calcId="152511"/>
</workbook>
</file>

<file path=xl/calcChain.xml><?xml version="1.0" encoding="utf-8"?>
<calcChain xmlns="http://schemas.openxmlformats.org/spreadsheetml/2006/main">
  <c r="R26" i="9" l="1"/>
  <c r="Q26" i="9"/>
  <c r="P26" i="9"/>
  <c r="O26" i="9"/>
  <c r="N26" i="9"/>
  <c r="M26" i="9"/>
  <c r="K26" i="9"/>
  <c r="J26" i="9"/>
  <c r="S24" i="9" l="1"/>
  <c r="R24" i="9"/>
  <c r="Q24" i="9"/>
  <c r="P24" i="9"/>
  <c r="O24" i="9"/>
  <c r="N24" i="9"/>
  <c r="L24" i="9"/>
  <c r="K24" i="9"/>
  <c r="S6" i="9"/>
  <c r="R6" i="9"/>
  <c r="Q6" i="9"/>
  <c r="N6" i="9"/>
  <c r="L6" i="9"/>
  <c r="K6" i="9"/>
</calcChain>
</file>

<file path=xl/sharedStrings.xml><?xml version="1.0" encoding="utf-8"?>
<sst xmlns="http://schemas.openxmlformats.org/spreadsheetml/2006/main" count="313" uniqueCount="237">
  <si>
    <t>公式审核</t>
  </si>
  <si>
    <t>序号</t>
  </si>
  <si>
    <t>政策名称</t>
  </si>
  <si>
    <t>县市区</t>
  </si>
  <si>
    <t>业务主管单位</t>
  </si>
  <si>
    <t>现行政策</t>
  </si>
  <si>
    <t>办理程序</t>
  </si>
  <si>
    <t>逻辑审核</t>
  </si>
  <si>
    <r>
      <rPr>
        <sz val="12"/>
        <rFont val="方正书宋_GBK"/>
        <charset val="134"/>
      </rPr>
      <t>政策人数</t>
    </r>
    <r>
      <rPr>
        <sz val="12"/>
        <rFont val="Times New Roman"/>
        <family val="1"/>
      </rPr>
      <t>*</t>
    </r>
    <r>
      <rPr>
        <sz val="12"/>
        <rFont val="方正书宋_GBK"/>
        <charset val="134"/>
      </rPr>
      <t>标准</t>
    </r>
  </si>
  <si>
    <t>支出需求</t>
  </si>
  <si>
    <t>预算一体化系统预算安排金额
(万元）</t>
  </si>
  <si>
    <t>政策依据</t>
  </si>
  <si>
    <t>政策享受对象</t>
  </si>
  <si>
    <t>政策具体内容</t>
  </si>
  <si>
    <t>政策期限</t>
  </si>
  <si>
    <r>
      <rPr>
        <sz val="13"/>
        <rFont val="方正书宋_GBK"/>
        <charset val="134"/>
      </rPr>
      <t>地方标准</t>
    </r>
    <r>
      <rPr>
        <sz val="13"/>
        <rFont val="东文宋体"/>
        <charset val="134"/>
      </rPr>
      <t>≥</t>
    </r>
    <r>
      <rPr>
        <sz val="13"/>
        <rFont val="方正书宋_GBK"/>
        <charset val="134"/>
      </rPr>
      <t>国家标准</t>
    </r>
  </si>
  <si>
    <r>
      <rPr>
        <sz val="13"/>
        <rFont val="方正书宋_GBK"/>
        <charset val="134"/>
      </rPr>
      <t>预算安排</t>
    </r>
    <r>
      <rPr>
        <sz val="13"/>
        <rFont val="东文宋体"/>
        <charset val="134"/>
      </rPr>
      <t>≥</t>
    </r>
    <r>
      <rPr>
        <sz val="13"/>
        <rFont val="方正书宋_GBK"/>
        <charset val="134"/>
      </rPr>
      <t>支出需求</t>
    </r>
  </si>
  <si>
    <t>（万元）</t>
  </si>
  <si>
    <t>城乡最低生活保障</t>
  </si>
  <si>
    <t>符合城乡低保认定条件的困难群众</t>
  </si>
  <si>
    <r>
      <rPr>
        <b/>
        <sz val="12"/>
        <rFont val="仿宋_GB2312"/>
        <family val="3"/>
        <charset val="134"/>
      </rPr>
      <t>发放标准：</t>
    </r>
    <r>
      <rPr>
        <sz val="12"/>
        <rFont val="仿宋_GB2312"/>
        <family val="3"/>
        <charset val="134"/>
      </rPr>
      <t xml:space="preserve">城乡低保标准分别为每人每月915元、720元。                                 </t>
    </r>
    <r>
      <rPr>
        <b/>
        <sz val="12"/>
        <rFont val="仿宋_GB2312"/>
        <family val="3"/>
        <charset val="134"/>
      </rPr>
      <t>发放时间：</t>
    </r>
    <r>
      <rPr>
        <sz val="12"/>
        <rFont val="仿宋_GB2312"/>
        <family val="3"/>
        <charset val="134"/>
      </rPr>
      <t>按月发放</t>
    </r>
  </si>
  <si>
    <t>长期</t>
  </si>
  <si>
    <t>1.申请：申请人向户籍所在地的乡镇（街道）提出申请。
2.受理：乡镇（街道）审查材料。
3.审核：乡镇（街道）调查核实，提出审核意见。
4.确认：乡镇（街道）对拟确认为低保对象的，在申请家庭所在村、社区公示。公示期满无异议的，予以确认同意。
5.发放：发放城乡低保</t>
  </si>
  <si>
    <t>城乡特困人员供养</t>
  </si>
  <si>
    <t>省：《山东省民政厅关于印发〈山东省特困人员认定办法〉的通知》（鲁民〔2021〕45号）
市：《泰安市民政局关于印发&lt;泰安市特困人员认定服务实施细则&gt;的通知》（泰民〔2022〕2号）</t>
  </si>
  <si>
    <t>符合城乡特困认定条件的困难群众</t>
  </si>
  <si>
    <r>
      <rPr>
        <b/>
        <sz val="12"/>
        <rFont val="仿宋_GB2312"/>
        <family val="3"/>
        <charset val="134"/>
      </rPr>
      <t>发放标准：</t>
    </r>
    <r>
      <rPr>
        <sz val="12"/>
        <rFont val="仿宋_GB2312"/>
        <family val="3"/>
        <charset val="134"/>
      </rPr>
      <t xml:space="preserve">城乡特困基本生活标准分别为每人每月1220元、962元。完全丧失生活自理能力、部分丧失生活自理能力、具备生活自理能力特困人员照料护理标准分别为每人每月678元、339元、201元。
</t>
    </r>
    <r>
      <rPr>
        <b/>
        <sz val="12"/>
        <rFont val="仿宋_GB2312"/>
        <family val="3"/>
        <charset val="134"/>
      </rPr>
      <t>发放时间：</t>
    </r>
    <r>
      <rPr>
        <sz val="12"/>
        <rFont val="仿宋_GB2312"/>
        <family val="3"/>
        <charset val="134"/>
      </rPr>
      <t>分散供养的特困人员，其供养金的基本生活标准每月发放给本人，供养金的照料护理标准部分可由县（市、区）人民政府民政部门或乡镇人民政府（街道办事处）统筹使用，按照委托照料服务协议，发放给受委托的单位、个人或购买服务机构</t>
    </r>
  </si>
  <si>
    <t>1.申请。申请人向户籍所在地乡镇人民政府（街道办事处）提出申请。
2.受理。乡镇人民政府（街道办事处）审查材料。
3.审核。乡镇人民政府（街道办事处）调查核实，提出审核意见。
4.确认。乡镇人民政府（街道办事处）对拟确认为特困人员的，在申请人所在村（社区）公示。公示期满无异议的，予以确认同意。
5.发放。发放城乡特困人员供养金</t>
  </si>
  <si>
    <t>孤困儿童基本生活费（补贴）</t>
  </si>
  <si>
    <t>省：《关于进一步加强事实无人抚养儿童保障工作的实施意见》（鲁民〔2019〕60号）
《山东省民政厅 山东省财政厅关于健全完善困难群众救助保障标准动态调整机制的意见》(鲁民〔2022〕56号)
市：《关于进一步加强事实无人抚养儿童保障工作的通知》(泰民〔2020〕4号)
《泰安市民政局 泰安市财政局关于调整困难群众救助保障水平的通知》(泰民〔2023〕1号)</t>
  </si>
  <si>
    <t>社会散居孤儿、事实无人抚养儿童、受艾滋病影响儿童、重点困境儿童</t>
  </si>
  <si>
    <r>
      <rPr>
        <b/>
        <sz val="12"/>
        <rFont val="仿宋_GB2312"/>
        <family val="3"/>
        <charset val="134"/>
      </rPr>
      <t>发放标准：</t>
    </r>
    <r>
      <rPr>
        <sz val="12"/>
        <rFont val="仿宋_GB2312"/>
        <family val="3"/>
        <charset val="134"/>
      </rPr>
      <t xml:space="preserve">社会散居孤儿、事实无人抚养儿童、受艾滋病影响儿童每人每月1830元，重点困境儿童每人每月1322元。                               </t>
    </r>
    <r>
      <rPr>
        <b/>
        <sz val="12"/>
        <rFont val="仿宋_GB2312"/>
        <family val="3"/>
        <charset val="134"/>
      </rPr>
      <t>发放时间：</t>
    </r>
    <r>
      <rPr>
        <sz val="12"/>
        <rFont val="仿宋_GB2312"/>
        <family val="3"/>
        <charset val="134"/>
      </rPr>
      <t>按月发放</t>
    </r>
  </si>
  <si>
    <t>1.在儿童户籍所在地乡镇人民政府（街道办事处）提出申请。
2.乡镇人民政府（街道办事处）对相关资料进行查验。
3.县级民政部门进行审核确认。
4.发放基本生活费（补贴）</t>
  </si>
  <si>
    <t>孤儿、事实无人抚养儿童助学金</t>
  </si>
  <si>
    <t>孤儿、事实无人抚养儿童</t>
  </si>
  <si>
    <r>
      <rPr>
        <b/>
        <sz val="12"/>
        <rFont val="仿宋_GB2312"/>
        <family val="3"/>
        <charset val="134"/>
      </rPr>
      <t>发放标准：</t>
    </r>
    <r>
      <rPr>
        <sz val="12"/>
        <rFont val="仿宋_GB2312"/>
        <family val="3"/>
        <charset val="134"/>
      </rPr>
      <t xml:space="preserve">对于符合助学条件的孤儿、事实无人抚养儿童，每人每学年发放1万元助学金。                               
</t>
    </r>
    <r>
      <rPr>
        <b/>
        <sz val="12"/>
        <rFont val="仿宋_GB2312"/>
        <family val="3"/>
        <charset val="134"/>
      </rPr>
      <t>发放时间：</t>
    </r>
    <r>
      <rPr>
        <sz val="12"/>
        <rFont val="仿宋_GB2312"/>
        <family val="3"/>
        <charset val="134"/>
      </rPr>
      <t>按月或按季度发放</t>
    </r>
  </si>
  <si>
    <t>1.在儿童户籍所在地乡镇人民政府（街道办事处）提出申请。
2.乡镇人民政府（街道办事处）对相关资料进行查验。
3.县级民政部门进行审核确认。
4.发放助学金</t>
  </si>
  <si>
    <t>困难残疾人生活补贴和重度残疾人护理补贴</t>
  </si>
  <si>
    <t>省：《山东省民政厅 山东省财政厅 山东省残疾人联合会转发&lt;民政部、财政部、中国残联关于进一步完善困难残疾人生活补贴和重度残疾人护理补贴制度意见的通知&gt;》（鲁民〔2021〕86号）
市：《关于转发鲁民〔2021〕86号完善残疾人两项补贴制度的通知》（泰民函〔2021〕83号）</t>
  </si>
  <si>
    <t>持有中华人民共和国残疾人证的泰安籍残疾人，享受低保的残疾人可享受困难残疾人生活补贴，重度残疾人可享受护理补贴。符合条件的可同时享受两项补贴</t>
  </si>
  <si>
    <r>
      <rPr>
        <b/>
        <sz val="12"/>
        <rFont val="仿宋_GB2312"/>
        <family val="3"/>
        <charset val="134"/>
      </rPr>
      <t>发放标准：</t>
    </r>
    <r>
      <rPr>
        <sz val="12"/>
        <rFont val="仿宋_GB2312"/>
        <family val="3"/>
        <charset val="134"/>
      </rPr>
      <t xml:space="preserve">一二级困难残疾人生活补贴每人每月183元，三四级每人每月139元；一级重度残疾人护理补贴每人每月170元，二级每人每月139元。
</t>
    </r>
    <r>
      <rPr>
        <b/>
        <sz val="12"/>
        <rFont val="仿宋_GB2312"/>
        <family val="3"/>
        <charset val="134"/>
      </rPr>
      <t>发放时间：</t>
    </r>
    <r>
      <rPr>
        <sz val="12"/>
        <rFont val="仿宋_GB2312"/>
        <family val="3"/>
        <charset val="134"/>
      </rPr>
      <t>自申请提交当月计发，每月通过一本通发放到残疾人个人账户，自不符合条件的次月停止发放</t>
    </r>
  </si>
  <si>
    <r>
      <rPr>
        <sz val="12"/>
        <rFont val="仿宋_GB2312"/>
        <family val="3"/>
        <charset val="134"/>
      </rPr>
      <t>1</t>
    </r>
    <r>
      <rPr>
        <sz val="12"/>
        <color indexed="8"/>
        <rFont val="仿宋_GB2312"/>
        <family val="3"/>
        <charset val="134"/>
      </rPr>
      <t>、个人（或委托人）携带申请人身份证、户口簿、残疾人证等证件原件，指定银行开户的银行卡（折），到乡镇（街道）便民服务大厅，进行身份核实。
2、核实通过的，工作人员打印申请审批表、告知承诺书等材料各两份，工作人员、申请人分别签字盖章，并各执一份。申请人自申请当月起享受补贴，次月发放到位。
3、工作人员按档案目录及时将材料归档，系统能共享的要件直接打印，系统中暂未显示的要件可由工作人员复印申请人提供的原件，不得要求申请人提供复印件。办理完毕退还所有证件。
4、核实未通过的，告知所缺材料名称，材料完善后随时前来办理</t>
    </r>
  </si>
  <si>
    <t>经济困难老年人补贴</t>
  </si>
  <si>
    <t>省：《山东省民政厅 山东省财政厅关于进一步完善经济困难老年人补贴制度的通知》（鲁民〔2020〕7号）
市：《泰安市民政局 泰安市财政局关于进一步完善经济困难老年人补贴制度的通知》（泰民函〔2021〕6号）</t>
  </si>
  <si>
    <t>（一）经济困难老年人生活补贴
对60-99周岁低保老年人进行补贴
（二）经济困难老年人护理补贴
对生活长期不能自理、依据《老年人能力评估》（MZ/T039-2013）标准评估为2-3级的低保老年人进行补贴</t>
  </si>
  <si>
    <r>
      <rPr>
        <b/>
        <sz val="12"/>
        <rFont val="仿宋_GB2312"/>
        <family val="3"/>
        <charset val="134"/>
      </rPr>
      <t>发放标准</t>
    </r>
    <r>
      <rPr>
        <sz val="12"/>
        <rFont val="仿宋_GB2312"/>
        <family val="3"/>
        <charset val="134"/>
      </rPr>
      <t xml:space="preserve">：（一）经济困难老年人生活补贴：对60-79岁、80-89岁、90-99周岁低保老年人每人每月分别补助80元、100元、200元；（二）经济困难老年人护理补贴：对生活长期不能自理、依据《老年人能力评估》（MZ/T039-2013）标准评估为2-3级的低保老年人，每人每月发放80元护理补贴。经济困难老年人护理补贴与重度残疾人等护理补贴不能重复享受。
</t>
    </r>
    <r>
      <rPr>
        <b/>
        <sz val="12"/>
        <rFont val="仿宋_GB2312"/>
        <family val="3"/>
        <charset val="134"/>
      </rPr>
      <t>发放时间：</t>
    </r>
    <r>
      <rPr>
        <sz val="12"/>
        <rFont val="仿宋_GB2312"/>
        <family val="3"/>
        <charset val="134"/>
      </rPr>
      <t>按月发放</t>
    </r>
  </si>
  <si>
    <t>（一）经济困难老年人生活补贴
由县级民政部门依据低保发放名单，对当月内满60、80、90周岁的低保老年人直接进行核实认定，与当月低保金同步发放。
（二）经济困难老年人护理补贴
1.申请。由老年人本人、家庭成员或委托代理人向申请人户籍所在地乡镇人民政府（街道办事处）提出申请，提交《经济困难老年人护理补贴申请审批表》。
2.审核。乡镇人民政府（街道办事处）自受理申请后3个工作日内，核实申请人信息。对需要进行能力评估的老年人，由县级民政部门委托具备评估资质和能力的养老服务机构或其他第三方评估机构实施评估，于10个工作日内出具评估结果。
3.审批。乡镇人民政府（街道办事处）根据核实情况和能力评估结果，于3个工作日内形成审批意见，并以适当方式告知申请人或其代理人。对通过审批的，及时在全省社会救助信息管理系统录入护理补贴信息，自下月起发放补贴</t>
  </si>
  <si>
    <t>残疾军人残疾抚恤金</t>
  </si>
  <si>
    <t>残疾军人，伤残人民警察，伤残预备役人员和民兵、民工、其他因公伤残人员</t>
  </si>
  <si>
    <t>“三属”定期抚恤金</t>
  </si>
  <si>
    <t>烈士遗属、因公牺牲军人遗属和病故军人遗属</t>
  </si>
  <si>
    <t>1.申请人向户籍所在地乡镇人民政府(街道办事处)退役军人服务站提出书面申请，提交相关材料。
2.乡镇人民政府(街道办事处) 退役军人服务站审核。
3.县级退役军人事务部门审批。
4.户籍地县级退役军人事务部门按照规定予以抚恤</t>
  </si>
  <si>
    <t>带病回乡退伍军人生活补助金</t>
  </si>
  <si>
    <t>带病回乡退役军人</t>
  </si>
  <si>
    <t>1.申请人向户籍所在地乡镇人民政府（街道办事处）退役军人服务站提出书面申请，提交相关材料。
2.经乡镇人民政府（街道办事处）退役军人服务站审核，材料齐全且符合条件的，报县级退役军人事务部门。
3.经县级退役军人事务部门审核，符合条件的，填写《申请享受带病回乡退伍军人待遇体检表》并由专人负责组织到指定医院进行体检。经体检认为符合条件的，在申请人户籍所在地进行公示，公示后无异议的，上报市级退役军人事务部门。
4.市级退役军人事务部门审批。
5.户籍地县级退役军人事务部门按照规定予以补助</t>
  </si>
  <si>
    <t>农村籍退役士兵老年生活补助金</t>
  </si>
  <si>
    <t>1954年11月1日试行义务兵役制后至《退役士兵安置条例》实施前入伍，年龄在60周岁以上(含60周岁)，未享受到国家定期抚恤补助的农村籍退役士兵</t>
  </si>
  <si>
    <t>1.申请人向户籍所在地村(社区)退役军人服务站提出书面申请，提交相关材料。
2.镇级退役军人事务部门审核。
3.县级退役军人事务部门审批。
4.户籍地县级退役军人事务部门按照规定予以补助</t>
  </si>
  <si>
    <t>烈士老年子女生活补助金</t>
  </si>
  <si>
    <t>退役士兵专项公益性岗位</t>
  </si>
  <si>
    <t>符合政府安排工作条件且选择由安置地政府安排工作，未能就业或下岗失业且目前仍有就业能力但就业困难的退役士兵。退役士兵所在单位正常生产经营、正常缴纳社会保险的，自动离岗或主动辞职后选择专项公益性岗位的，不予支持</t>
  </si>
  <si>
    <r>
      <rPr>
        <b/>
        <sz val="12"/>
        <rFont val="仿宋_GB2312"/>
        <family val="3"/>
        <charset val="134"/>
      </rPr>
      <t>发放标准：</t>
    </r>
    <r>
      <rPr>
        <sz val="12"/>
        <rFont val="仿宋_GB2312"/>
        <family val="3"/>
        <charset val="134"/>
      </rPr>
      <t xml:space="preserve">薪酬待遇（含社会保险）包括基础薪酬和考核奖励。基础薪酬按当地最低工资标准执行，考核奖励按当地最低工资标准60%执行。         
</t>
    </r>
    <r>
      <rPr>
        <b/>
        <sz val="12"/>
        <rFont val="仿宋_GB2312"/>
        <family val="3"/>
        <charset val="134"/>
      </rPr>
      <t>发放时间：</t>
    </r>
    <r>
      <rPr>
        <sz val="12"/>
        <rFont val="仿宋_GB2312"/>
        <family val="3"/>
        <charset val="134"/>
      </rPr>
      <t>按月发放</t>
    </r>
  </si>
  <si>
    <t>1.发布《退役士兵专项公益性岗位报名公告》。
2.退役士兵到户籍所在地退役军人服务站提交《公益岗报名表》及相关证明材料。
3.各相关部门联合审核。
4.符合选岗条件的人员名单及设置岗位在社区（村）退役军人服务站公示。
5.公开选岗。
6.退役士兵到用人单位报到上岗。
7.用人单位申请并发放薪酬待遇，缴纳各项社会保险</t>
  </si>
  <si>
    <t>残疾人大学生励志助学金</t>
  </si>
  <si>
    <t>当年被普通高等院校（含特殊高等院校）录取的，接受全日制大学专科（含高职）及以上学历教育的在校残疾人大学生，获得资助的残疾人大学生必须具有山东省户籍并持有《中华人民共和国残疾人证》</t>
  </si>
  <si>
    <r>
      <rPr>
        <b/>
        <sz val="12"/>
        <rFont val="仿宋_GB2312"/>
        <family val="3"/>
        <charset val="134"/>
      </rPr>
      <t>发放标准：</t>
    </r>
    <r>
      <rPr>
        <sz val="12"/>
        <rFont val="仿宋_GB2312"/>
        <family val="3"/>
        <charset val="134"/>
      </rPr>
      <t xml:space="preserve">大专4000元、本科6000元、硕士研究生 8000 元、博士研究生10000 元。助学金为一次性发放，同一残疾人大学生接受大专、本科、硕士研究生等多个阶段学历教育的，每提升一个学历级次增加 2000 元，最高不超过 10000 元。
</t>
    </r>
    <r>
      <rPr>
        <b/>
        <sz val="12"/>
        <rFont val="仿宋_GB2312"/>
        <family val="3"/>
        <charset val="134"/>
      </rPr>
      <t>发放时间：</t>
    </r>
    <r>
      <rPr>
        <sz val="12"/>
        <rFont val="仿宋_GB2312"/>
        <family val="3"/>
        <charset val="134"/>
      </rPr>
      <t>对符合条件的学生，每年10月底前发放到位</t>
    </r>
  </si>
  <si>
    <t>有效期至2025年8月31日</t>
  </si>
  <si>
    <t>1、符合条件的残疾人大学生向户籍所在地县级残联提出申请。
2、县级残联审批。
3、市级残联复核。
4、省残联备案。
5、县级残联将助学金发放到位</t>
  </si>
  <si>
    <t>残疾儿童康复救助</t>
  </si>
  <si>
    <t>有康复需求且符合救助条件的0-17岁视力、听力、言语、肢体、智力等残疾儿童和孤独症儿童</t>
  </si>
  <si>
    <r>
      <rPr>
        <b/>
        <sz val="12"/>
        <rFont val="仿宋_GB2312"/>
        <family val="3"/>
        <charset val="134"/>
      </rPr>
      <t>发放标准：</t>
    </r>
    <r>
      <rPr>
        <sz val="12"/>
        <rFont val="仿宋_GB2312"/>
        <family val="3"/>
        <charset val="134"/>
      </rPr>
      <t xml:space="preserve">机构内集中康复训练和“机构+社区+家庭”康复训练两种救助模式。定点机构集中康复训练救助时间每年不少于10个月，救助金额每月不超过1500元，每年不超过1.5万元；“机构+社区+家庭”康复训练救助时间每年累计不少于3个月，救助金额每年不超过0.5万元。低视力残疾儿童实施一次性救助，救助金额每月不超过1000元，一年不超过6000元。                   
</t>
    </r>
    <r>
      <rPr>
        <b/>
        <sz val="12"/>
        <rFont val="仿宋_GB2312"/>
        <family val="3"/>
        <charset val="134"/>
      </rPr>
      <t>发放时间：</t>
    </r>
    <r>
      <rPr>
        <sz val="12"/>
        <rFont val="仿宋_GB2312"/>
        <family val="3"/>
        <charset val="134"/>
      </rPr>
      <t>对符合条件的残疾儿童本年度年底前发放到位</t>
    </r>
  </si>
  <si>
    <t>1.残疾儿童监护人向残疾儿童户籍所在地或居住证发放地残联提出申请。
2.县级残联在5个工作日内完成康复救助申请材料的审核。
3.经审核符合条件的残疾儿童，由监护人自主选择定点康复机构接受康复服务。
4.康复训练结束前县级残联向受助儿童所在机构发放康复训练经费</t>
  </si>
  <si>
    <t>农村部分计划生育家庭奖励扶助制度</t>
  </si>
  <si>
    <t>农村部分计划生育家庭奖励扶助对象</t>
  </si>
  <si>
    <r>
      <rPr>
        <sz val="12"/>
        <color indexed="8"/>
        <rFont val="仿宋_GB2312"/>
        <family val="3"/>
        <charset val="134"/>
      </rPr>
      <t>1.由本人向户籍所在地村（居）民委员会提出申请。
2.村级初核并公示。
3.乡级初审。
4.县级审批并确认公布。
5.确认</t>
    </r>
    <r>
      <rPr>
        <sz val="12"/>
        <color rgb="FF000000"/>
        <rFont val="仿宋_GB2312"/>
        <family val="3"/>
        <charset val="134"/>
      </rPr>
      <t>为本年度奖励扶助对象的，按照补助标准每半年划拨到奖励扶助对象的个人储蓄账户</t>
    </r>
  </si>
  <si>
    <t>计划生育家庭特别扶助制度</t>
  </si>
  <si>
    <t>计划生育家庭特别扶助对象</t>
  </si>
  <si>
    <r>
      <rPr>
        <b/>
        <sz val="12"/>
        <rFont val="仿宋_GB2312"/>
        <family val="3"/>
        <charset val="134"/>
      </rPr>
      <t>发放标准：</t>
    </r>
    <r>
      <rPr>
        <sz val="12"/>
        <rFont val="仿宋_GB2312"/>
        <family val="3"/>
        <charset val="134"/>
      </rPr>
      <t xml:space="preserve">独生子女死亡家庭扶助金发放标准990元/人/月，独生子女伤残家庭扶助金发放标准810元/人/月，计划生育手术并发症一级520元/人/月，计划生育手术并发症二级390元/人/月，计划生育手术并发症三级260元/人/月。
</t>
    </r>
    <r>
      <rPr>
        <b/>
        <sz val="12"/>
        <rFont val="仿宋_GB2312"/>
        <family val="3"/>
        <charset val="134"/>
      </rPr>
      <t>发放时间：</t>
    </r>
    <r>
      <rPr>
        <sz val="12"/>
        <rFont val="仿宋_GB2312"/>
        <family val="3"/>
        <charset val="134"/>
      </rPr>
      <t>对符合条件的扶助对象分别于一、二、三、四季度末将每季度计划生育家庭特别扶助金发放到位</t>
    </r>
  </si>
  <si>
    <t>1.由本人向户籍所在地村（居）民委员会提出申请。
2.村级初核并公示。
3.乡级初审。
4.县级审批并确认公布。
5.确认为本年度特别扶助对象的，按照相应的补助标准每季度划拨到特别扶助对象的个人储蓄账户</t>
  </si>
  <si>
    <t>高龄老年人生活补贴</t>
  </si>
  <si>
    <t>90周岁及以上老年人</t>
  </si>
  <si>
    <t>高校毕业生灵活就业社会保险补贴</t>
  </si>
  <si>
    <t>实现灵活就业的离校2年内未就业高校毕业生</t>
  </si>
  <si>
    <t>有效期至2024年12月31日</t>
  </si>
  <si>
    <t>1.初审。线上通过“山东公共就业人才服务网上服务大厅”模块申报；线下申请单位到辖区内人力资源社会保障服务所提出申请，乡镇（街道）人力资源社会保障所对申报资料进行初审，对初审合格的报送所属公共就业服务机构。
2.复审。县级（含）以上公共就业服务机构对申报单位的申报材料和社保缴纳情况进行复审。
3.公示。复审情况属实，符合享受补贴条件的，及时在政府网站进行公示。
4.拨付</t>
  </si>
  <si>
    <t>就业困难人员灵活就业社会保险补贴</t>
  </si>
  <si>
    <t>实现灵活就业的就业困难人员</t>
  </si>
  <si>
    <r>
      <rPr>
        <b/>
        <sz val="12"/>
        <rFont val="仿宋_GB2312"/>
        <family val="3"/>
        <charset val="134"/>
      </rPr>
      <t>发放标准：</t>
    </r>
    <r>
      <rPr>
        <sz val="12"/>
        <rFont val="仿宋_GB2312"/>
        <family val="3"/>
        <charset val="134"/>
      </rPr>
      <t xml:space="preserve">对就业困难人员灵活就业后缴纳的职工社会保险费，给予一定数额的社会保险补贴，补贴标准最高不超过其实际缴费的2/3。补贴期限，除对距法定退休年龄不足5年的可延长至退休外，其余人员最长不超过3年（以初次核定其享受社会保险补贴时年龄为准）。
</t>
    </r>
    <r>
      <rPr>
        <b/>
        <sz val="12"/>
        <rFont val="仿宋_GB2312"/>
        <family val="3"/>
        <charset val="134"/>
      </rPr>
      <t>发放时间：</t>
    </r>
    <r>
      <rPr>
        <sz val="12"/>
        <rFont val="仿宋_GB2312"/>
        <family val="3"/>
        <charset val="134"/>
      </rPr>
      <t>即申即享</t>
    </r>
  </si>
  <si>
    <t>医疗救助对象参保资助</t>
  </si>
  <si>
    <t>特困人员、低保对象、重度残疾人、返贫致贫人口、低保边缘家庭成员、防止返贫监测帮扶对象</t>
  </si>
  <si>
    <t>1.低保对象、特困人员、低保边缘家庭成员、孤儿、事实无人抚养儿童人员名单由民政部门提供。
2.防止返贫检测帮扶对象、返贫致贫人口人员名单由乡村振兴局提供。
3.重残人员名单由残联部门提供。
4.医保部门根据各部门提供名单审核后分类资助</t>
  </si>
  <si>
    <t>MD_YI17_DWBJ@BASEnullfalse</t>
  </si>
  <si>
    <t>MD_YI17_DWLX@BASEnullfalse</t>
  </si>
  <si>
    <t>1|红</t>
  </si>
  <si>
    <t>01|省/直辖市</t>
  </si>
  <si>
    <t>2|橙</t>
  </si>
  <si>
    <t>02|省/直辖市本级</t>
  </si>
  <si>
    <t>3|黄</t>
  </si>
  <si>
    <t>03|地市</t>
  </si>
  <si>
    <t>4|绿</t>
  </si>
  <si>
    <t>04|地市本级</t>
  </si>
  <si>
    <t>05|直辖市区</t>
  </si>
  <si>
    <t>06|普通县</t>
  </si>
  <si>
    <t>07|开发区/高新区</t>
  </si>
  <si>
    <r>
      <t>发放标准：</t>
    </r>
    <r>
      <rPr>
        <sz val="12"/>
        <rFont val="仿宋_GB2312"/>
        <family val="3"/>
        <charset val="134"/>
      </rPr>
      <t xml:space="preserve">一级：因战124410元/人/年，因公118250元/人/年，因病112250元/人/年；二级：因战112590元/人/年，因公104700元/人/年，因病98900元/人/年；三级：因战98780元/人/年，因公91130元/人/年，因病83760元/人/年；四级：因战80970元/人/年，因公71740元/人/年，因病64700元/人/年；五级：因战63240元/人/年，因公54270元/人/年，因病49470元/人/年；六级：因战49400元/人/年，因公45890元/人/年，因病38040元/人/年；七级：因战36870元/人/年，因公32380元/人/年；八级：因战23280元/人/年，因公20910元/人/年；九级：因战19330元/人/年，因公15240元/人/年；十级：因战13580元/人/年，因公11390元/人/年。
</t>
    </r>
    <r>
      <rPr>
        <b/>
        <sz val="12"/>
        <rFont val="仿宋_GB2312"/>
        <family val="3"/>
        <charset val="134"/>
      </rPr>
      <t>发放时间：</t>
    </r>
    <r>
      <rPr>
        <sz val="12"/>
        <rFont val="仿宋_GB2312"/>
        <family val="3"/>
        <charset val="134"/>
      </rPr>
      <t>按月发放</t>
    </r>
    <phoneticPr fontId="27" type="noConversion"/>
  </si>
  <si>
    <t>省：《山东省退役军人事务厅 中共山东省委组织部 山东省财政厅关于调整部分优抚对象等人员抚恤和生活补助标准的通知》（鲁退役军人发〔2023〕46号）
市：《泰安市退役军人事务局 中共泰安市委组织部 泰安市财政局关于调整部分优抚对象等人员抚恤和生活补助标准的通知》（泰退役军人发〔2023〕12号）</t>
    <phoneticPr fontId="27" type="noConversion"/>
  </si>
  <si>
    <t>1.申请人向户籍所在地县级退役军人事务部门提出申请。
2.县级退役军人事务部门受理审查。
3.市级退役军人事务部门审核。
4.省级退役军人事务部门确认。
5.户籍地县级退役军人事务部门按照规定予以抚恤</t>
  </si>
  <si>
    <t>省：《山东省退役军人事务厅 中共山东省委组织部 山东省财政厅关于调整部分优抚对象等人员抚恤和生活补助标准的通知》（鲁退役军人发〔2023〕46号）
市：《泰安市退役军人事务局 中共泰安市委组织部 泰安市财政局关于调整部分优抚对象等人员抚恤和生活补助标准的通知》（泰退役军人发〔2023〕12号）</t>
  </si>
  <si>
    <r>
      <t>发放标准：</t>
    </r>
    <r>
      <rPr>
        <sz val="12"/>
        <rFont val="仿宋_GB2312"/>
        <family val="3"/>
        <charset val="134"/>
      </rPr>
      <t xml:space="preserve">烈士遗属39490元/人/年，因公牺牲军人遗属33290元/人/年，病故军人遗属30740元/人/年。
</t>
    </r>
    <r>
      <rPr>
        <b/>
        <sz val="12"/>
        <rFont val="仿宋_GB2312"/>
        <family val="3"/>
        <charset val="134"/>
      </rPr>
      <t>发放时间：</t>
    </r>
    <r>
      <rPr>
        <sz val="12"/>
        <rFont val="仿宋_GB2312"/>
        <family val="3"/>
        <charset val="134"/>
      </rPr>
      <t>按月发放</t>
    </r>
  </si>
  <si>
    <r>
      <t>发放标准：</t>
    </r>
    <r>
      <rPr>
        <sz val="12"/>
        <rFont val="仿宋_GB2312"/>
        <family val="3"/>
        <charset val="134"/>
      </rPr>
      <t>标准9450元/人/年。</t>
    </r>
    <r>
      <rPr>
        <b/>
        <sz val="12"/>
        <rFont val="仿宋_GB2312"/>
        <family val="3"/>
        <charset val="134"/>
      </rPr>
      <t xml:space="preserve">                            发放时间：</t>
    </r>
    <r>
      <rPr>
        <sz val="12"/>
        <rFont val="仿宋_GB2312"/>
        <family val="3"/>
        <charset val="134"/>
      </rPr>
      <t>按月发放</t>
    </r>
  </si>
  <si>
    <r>
      <t>发放标准：</t>
    </r>
    <r>
      <rPr>
        <sz val="12"/>
        <rFont val="仿宋_GB2312"/>
        <family val="3"/>
        <charset val="134"/>
      </rPr>
      <t xml:space="preserve">每服一年义务兵役每人每年补助688元。
</t>
    </r>
    <r>
      <rPr>
        <b/>
        <sz val="12"/>
        <rFont val="仿宋_GB2312"/>
        <family val="3"/>
        <charset val="134"/>
      </rPr>
      <t>发放时间：</t>
    </r>
    <r>
      <rPr>
        <sz val="12"/>
        <rFont val="仿宋_GB2312"/>
        <family val="3"/>
        <charset val="134"/>
      </rPr>
      <t>按月发放</t>
    </r>
  </si>
  <si>
    <t>个人创业担保贷款</t>
  </si>
  <si>
    <t>在法定劳动年龄内，城镇登记失业人员、就业困难人员、复员转业退役军人、刑满释放人员、高校在校生、高校毕业生（含大学生村官和留学回国学生）、化解过剩产能企业职工和失业人员、返乡创业农民工、网络商户、建档立卡贫困人口、农村自主创业农民；符合条件的离岗或在职创业的乡镇事业单位专业技术人员、港澳台来鲁创业青年，以及根据省委、省政府有关要求，其他符合条件的返乡创业人员。申请人及配偶有良好的个人信用，具有还贷能力。除助学贷款、扶贫贷款、住房贷款、购车贷款、5万元以下小额消费贷款（含信用卡消费）以外，申请人提交创业担保贷款申请时，本人及其配偶应没有其他贷款</t>
    <phoneticPr fontId="27" type="noConversion"/>
  </si>
  <si>
    <t>长期</t>
    <phoneticPr fontId="27" type="noConversion"/>
  </si>
  <si>
    <t>1.初审。符合申请条件人员，到辖区内人力资源社会保障所提出申请，由人力资源社会保障所进行初审，初审合格的报送公共就业服务机构。
2.复审。县级（含）以上公共就业服务机构对提报资料进行审核，审核合格的由担保公司、经办银行进行考察放款</t>
    <phoneticPr fontId="27" type="noConversion"/>
  </si>
  <si>
    <t>学前教育幼儿资助</t>
  </si>
  <si>
    <t>《山东省财政厅等5部门关于印发山东省学生资助资金管理办法的通知》（鲁财科教〔2022〕17号)</t>
    <phoneticPr fontId="27" type="noConversion"/>
  </si>
  <si>
    <t>用于资助具有正式注册园籍的幼儿园在园家庭经济困难幼儿</t>
    <phoneticPr fontId="27" type="noConversion"/>
  </si>
  <si>
    <r>
      <rPr>
        <b/>
        <sz val="12"/>
        <rFont val="仿宋_GB2312"/>
        <family val="3"/>
        <charset val="134"/>
      </rPr>
      <t>发放标准：</t>
    </r>
    <r>
      <rPr>
        <sz val="12"/>
        <rFont val="仿宋_GB2312"/>
        <family val="3"/>
        <charset val="134"/>
      </rPr>
      <t xml:space="preserve">每生每年1200元，具体标准由各地结合实际在1000—1400元范围内确定，可以分为2—3档。
</t>
    </r>
    <r>
      <rPr>
        <b/>
        <sz val="12"/>
        <rFont val="仿宋_GB2312"/>
        <family val="3"/>
        <charset val="134"/>
      </rPr>
      <t>发放时间：</t>
    </r>
    <r>
      <rPr>
        <sz val="12"/>
        <rFont val="仿宋_GB2312"/>
        <family val="3"/>
        <charset val="134"/>
      </rPr>
      <t>春季学期5月31日前、秋季学期11月30日前</t>
    </r>
    <phoneticPr fontId="27" type="noConversion"/>
  </si>
  <si>
    <t>1.幼儿家长根据学校申请通知提出申请。
2.所在学校认定审核。
3.公示。
4.发放到银行卡或者社保卡</t>
    <phoneticPr fontId="27" type="noConversion"/>
  </si>
  <si>
    <t>家庭经济困难学生生活补助</t>
  </si>
  <si>
    <t>全日制正式学籍的家庭经济困难在校生</t>
    <phoneticPr fontId="27" type="noConversion"/>
  </si>
  <si>
    <r>
      <rPr>
        <b/>
        <sz val="12"/>
        <color theme="1"/>
        <rFont val="仿宋_GB2312"/>
        <family val="3"/>
        <charset val="134"/>
      </rPr>
      <t>寄宿生生活补助：</t>
    </r>
    <r>
      <rPr>
        <sz val="12"/>
        <color theme="1"/>
        <rFont val="仿宋_GB2312"/>
        <family val="3"/>
        <charset val="134"/>
      </rPr>
      <t xml:space="preserve">小学每生每年1000元、初中每生每年1250元。
</t>
    </r>
    <r>
      <rPr>
        <b/>
        <sz val="12"/>
        <color theme="1"/>
        <rFont val="仿宋_GB2312"/>
        <family val="3"/>
        <charset val="134"/>
      </rPr>
      <t>非寄宿生生活补助：</t>
    </r>
    <r>
      <rPr>
        <sz val="12"/>
        <color theme="1"/>
        <rFont val="仿宋_GB2312"/>
        <family val="3"/>
        <charset val="134"/>
      </rPr>
      <t xml:space="preserve">小学每生每年500元、初中每生每年625元。
</t>
    </r>
    <r>
      <rPr>
        <b/>
        <sz val="12"/>
        <color theme="1"/>
        <rFont val="仿宋_GB2312"/>
        <family val="3"/>
        <charset val="134"/>
      </rPr>
      <t>发放时间：</t>
    </r>
    <r>
      <rPr>
        <sz val="12"/>
        <color theme="1"/>
        <rFont val="仿宋_GB2312"/>
        <family val="3"/>
        <charset val="134"/>
      </rPr>
      <t>春季学期5月31日前、秋季学期11月30日前</t>
    </r>
    <phoneticPr fontId="27" type="noConversion"/>
  </si>
  <si>
    <t>1.本人申请。
2.所在学校认定审核。
3.公示。
4.发放到银行卡或者社保卡</t>
    <phoneticPr fontId="27" type="noConversion"/>
  </si>
  <si>
    <t>家庭经济困难学生国家助学金（中职）</t>
    <phoneticPr fontId="27" type="noConversion"/>
  </si>
  <si>
    <t>《山东省财政厅等5部门关于印发山东省学生资助资金管理办法的通知》（鲁财科教〔2022〕17号)</t>
  </si>
  <si>
    <t>资助中等职业学校全日制正式学籍一、二年级在校涉农专业学生和非涉农专业家庭经济困难学生</t>
    <phoneticPr fontId="27" type="noConversion"/>
  </si>
  <si>
    <r>
      <rPr>
        <b/>
        <sz val="12"/>
        <rFont val="仿宋_GB2312"/>
        <family val="3"/>
        <charset val="134"/>
      </rPr>
      <t>发放标准：</t>
    </r>
    <r>
      <rPr>
        <sz val="12"/>
        <rFont val="仿宋_GB2312"/>
        <family val="3"/>
        <charset val="134"/>
      </rPr>
      <t xml:space="preserve">每生每年2000元，具体标准由各地结合实际在1000—3000元范围内确定，可以分为2—3档。
</t>
    </r>
    <r>
      <rPr>
        <b/>
        <sz val="12"/>
        <rFont val="仿宋_GB2312"/>
        <family val="3"/>
        <charset val="134"/>
      </rPr>
      <t>发放时间：</t>
    </r>
    <r>
      <rPr>
        <sz val="12"/>
        <rFont val="仿宋_GB2312"/>
        <family val="3"/>
        <charset val="134"/>
      </rPr>
      <t>春季学期5月31日前、秋季学期11月30日前</t>
    </r>
    <phoneticPr fontId="27" type="noConversion"/>
  </si>
  <si>
    <t>家庭经济困难学生国家助学金（高中）</t>
    <phoneticPr fontId="27" type="noConversion"/>
  </si>
  <si>
    <t>具有正式注册学籍的普通高中在校生中的家庭经济困难学生</t>
  </si>
  <si>
    <r>
      <rPr>
        <b/>
        <sz val="12"/>
        <rFont val="仿宋_GB2312"/>
        <family val="3"/>
        <charset val="134"/>
      </rPr>
      <t>发放标准：</t>
    </r>
    <r>
      <rPr>
        <sz val="12"/>
        <rFont val="仿宋_GB2312"/>
        <family val="3"/>
        <charset val="134"/>
      </rPr>
      <t xml:space="preserve">平均每生每年2000元，具体标准由各地结合实际在1000—3000元范围内确定，可以分为2—3档。
</t>
    </r>
    <r>
      <rPr>
        <b/>
        <sz val="12"/>
        <rFont val="仿宋_GB2312"/>
        <family val="3"/>
        <charset val="134"/>
      </rPr>
      <t>发放时间：</t>
    </r>
    <r>
      <rPr>
        <sz val="12"/>
        <rFont val="仿宋_GB2312"/>
        <family val="3"/>
        <charset val="134"/>
      </rPr>
      <t>春季学期5月31日前、秋季学期11月30日前</t>
    </r>
    <phoneticPr fontId="27" type="noConversion"/>
  </si>
  <si>
    <t>高校毕业生学费和国家助学贷款补偿</t>
  </si>
  <si>
    <t>对到我省财政困难县艰苦行业工作的高校应届毕业生和县级特殊教育学校任教的高校应、往届毕业生，服务年限连续达3年（含）以上的，实行学费和国家助学贷款补偿</t>
  </si>
  <si>
    <r>
      <rPr>
        <b/>
        <sz val="12"/>
        <color theme="1"/>
        <rFont val="仿宋_GB2312"/>
        <family val="3"/>
        <charset val="134"/>
      </rPr>
      <t>发放标准：</t>
    </r>
    <r>
      <rPr>
        <sz val="12"/>
        <color theme="1"/>
        <rFont val="仿宋_GB2312"/>
        <family val="3"/>
        <charset val="134"/>
      </rPr>
      <t xml:space="preserve">本专科生每生每年最高不超过8000元，研究生每生每年最高不超过12000元。
</t>
    </r>
    <r>
      <rPr>
        <b/>
        <sz val="12"/>
        <color theme="1"/>
        <rFont val="仿宋_GB2312"/>
        <family val="3"/>
        <charset val="134"/>
      </rPr>
      <t>发放时间：</t>
    </r>
    <r>
      <rPr>
        <sz val="12"/>
        <color theme="1"/>
        <rFont val="仿宋_GB2312"/>
        <family val="3"/>
        <charset val="134"/>
      </rPr>
      <t>次年5月31日前</t>
    </r>
    <phoneticPr fontId="27" type="noConversion"/>
  </si>
  <si>
    <t>1.本人申请。
2.原就读学校认定审核。
3.县市区审核。
4.市级审核。
5.省资助中心审核。
6.发放到银行卡或者社保卡</t>
    <phoneticPr fontId="27" type="noConversion"/>
  </si>
  <si>
    <t>生源地信用助学贷款</t>
  </si>
  <si>
    <t>为家庭经济困难的全日制普通本科高校、高等职业和高等专科学校、科研院所、党校、行政学院、会计学院正式录取，全日制新生或在读的本专科学生、研究生和第二学士学生</t>
    <phoneticPr fontId="27" type="noConversion"/>
  </si>
  <si>
    <r>
      <rPr>
        <b/>
        <sz val="12"/>
        <color theme="1"/>
        <rFont val="仿宋_GB2312"/>
        <family val="3"/>
        <charset val="134"/>
      </rPr>
      <t>发放标准：</t>
    </r>
    <r>
      <rPr>
        <sz val="12"/>
        <color theme="1"/>
        <rFont val="仿宋_GB2312"/>
        <family val="3"/>
        <charset val="134"/>
      </rPr>
      <t xml:space="preserve">自2023年秋季学期起，全日制普通本专科学生提高至不超过16000元；全日制研究生每人每年申请贷款额度提高至不超过20000元。
</t>
    </r>
    <r>
      <rPr>
        <b/>
        <sz val="12"/>
        <color theme="1"/>
        <rFont val="仿宋_GB2312"/>
        <family val="3"/>
        <charset val="134"/>
      </rPr>
      <t>发放时间：</t>
    </r>
    <r>
      <rPr>
        <sz val="12"/>
        <color theme="1"/>
        <rFont val="仿宋_GB2312"/>
        <family val="3"/>
        <charset val="134"/>
      </rPr>
      <t>11月20日前</t>
    </r>
    <phoneticPr fontId="27" type="noConversion"/>
  </si>
  <si>
    <t>1.本人申请。
2.户籍地县市区受理。
3.国家开发银行和省资助中心审查审批。
4.发放到学生银行卡</t>
    <phoneticPr fontId="27" type="noConversion"/>
  </si>
  <si>
    <t>公租房租赁住房补贴</t>
  </si>
  <si>
    <t>新就业无房职工阶段性租赁补贴</t>
  </si>
  <si>
    <t>耕地地力保护补贴</t>
  </si>
  <si>
    <t>全市各类种粮主体（含种粮农民和新型粮食经营主体）</t>
  </si>
  <si>
    <r>
      <rPr>
        <sz val="12"/>
        <rFont val="仿宋_GB2312"/>
        <family val="3"/>
        <charset val="134"/>
      </rPr>
      <t>1.</t>
    </r>
    <r>
      <rPr>
        <sz val="12"/>
        <rFont val="仿宋_GB2312"/>
        <family val="3"/>
        <charset val="134"/>
      </rPr>
      <t xml:space="preserve">种粮主体自报告。
</t>
    </r>
    <r>
      <rPr>
        <sz val="12"/>
        <rFont val="仿宋_GB2312"/>
        <family val="3"/>
        <charset val="134"/>
      </rPr>
      <t>2.</t>
    </r>
    <r>
      <rPr>
        <sz val="12"/>
        <rFont val="仿宋_GB2312"/>
        <family val="3"/>
        <charset val="134"/>
      </rPr>
      <t xml:space="preserve">村初核。
</t>
    </r>
    <r>
      <rPr>
        <sz val="12"/>
        <rFont val="仿宋_GB2312"/>
        <family val="3"/>
        <charset val="134"/>
      </rPr>
      <t>3.</t>
    </r>
    <r>
      <rPr>
        <sz val="12"/>
        <rFont val="仿宋_GB2312"/>
        <family val="3"/>
        <charset val="134"/>
      </rPr>
      <t xml:space="preserve">乡镇审核。
</t>
    </r>
    <r>
      <rPr>
        <sz val="12"/>
        <rFont val="仿宋_GB2312"/>
        <family val="3"/>
        <charset val="134"/>
      </rPr>
      <t>4.</t>
    </r>
    <r>
      <rPr>
        <sz val="12"/>
        <rFont val="仿宋_GB2312"/>
        <family val="3"/>
        <charset val="134"/>
      </rPr>
      <t xml:space="preserve">乡村两级公示。
</t>
    </r>
    <r>
      <rPr>
        <sz val="12"/>
        <rFont val="仿宋_GB2312"/>
        <family val="3"/>
        <charset val="134"/>
      </rPr>
      <t>5.</t>
    </r>
    <r>
      <rPr>
        <sz val="12"/>
        <rFont val="仿宋_GB2312"/>
        <family val="3"/>
        <charset val="134"/>
      </rPr>
      <t xml:space="preserve">县级农业农村部门复核。
</t>
    </r>
    <r>
      <rPr>
        <sz val="12"/>
        <rFont val="仿宋_GB2312"/>
        <family val="3"/>
        <charset val="134"/>
      </rPr>
      <t>6.</t>
    </r>
    <r>
      <rPr>
        <sz val="12"/>
        <rFont val="仿宋_GB2312"/>
        <family val="3"/>
        <charset val="134"/>
      </rPr>
      <t>发放补贴</t>
    </r>
  </si>
  <si>
    <t>玉米大豆带状复合种植</t>
  </si>
  <si>
    <t>参与玉米大豆带状复合种植建设任务的种粮主体（含种粮农民和新型粮食经营主体）</t>
  </si>
  <si>
    <t>农业机械购置补贴政策</t>
  </si>
  <si>
    <t>从事农业生产的个人和农业生产经营组织，其中农业生产经营组织包括农村集体经济组织、农民专业合作经济组织、农业企业和其他从事农业生产经营的组织</t>
  </si>
  <si>
    <r>
      <rPr>
        <b/>
        <sz val="12"/>
        <rFont val="仿宋_GB2312"/>
        <family val="3"/>
        <charset val="134"/>
      </rPr>
      <t>发放标准：</t>
    </r>
    <r>
      <rPr>
        <sz val="12"/>
        <rFont val="仿宋_GB2312"/>
        <family val="3"/>
        <charset val="134"/>
      </rPr>
      <t xml:space="preserve">对各类农机具总体上实行定额补贴，补贴比例不超过 30%。一般补贴机具单机补贴限额原则上不超过5万元；挤奶机械、烘干机单机补贴限额不超过12万元；100马力以上拖拉机、高性能青饲料收获机、大型免耕播种机、大型联合收割机、畜禽粪污资源化利用机具单机补贴限额不超过15万元；200马力以上拖拉机单机补贴限额不超过25万元；大型棉花收获机单机、成套设施装备单套补贴限额不超过60万元。
</t>
    </r>
    <r>
      <rPr>
        <b/>
        <sz val="12"/>
        <rFont val="仿宋_GB2312"/>
        <family val="3"/>
        <charset val="134"/>
      </rPr>
      <t>发放时间：</t>
    </r>
    <r>
      <rPr>
        <sz val="12"/>
        <rFont val="仿宋_GB2312"/>
        <family val="3"/>
        <charset val="134"/>
      </rPr>
      <t>实行先购机后补贴，按照补贴申请顺序依次发放</t>
    </r>
  </si>
  <si>
    <t>1.购机者通过“山东省农机补贴”手机app客户端提交申请。
2.农业农村局受理补贴申请。
3.农业农村局审验公示信息。
4.兑付补贴资金</t>
  </si>
  <si>
    <t>雨露计划职业教育扶贫项目</t>
  </si>
  <si>
    <t>《关于加强雨露计划支持农村贫困家庭新成长劳动力接受职业教育的意见》（国开办发〔2015〕19号）
《关于印发&lt;雨露计划职业教育工作指南（试行）&gt;的通知》（国开办司发〔2015〕106号）
省：《转发国务院扶贫办等部门&lt;关于加强雨露计划支持农村贫困家庭新成长劳动力接受职业教育的意见&gt;的通知》（鲁扶贫管理字〔2015〕9号）
《关于印发&lt;山东省雨露计划职业教育扶贫项目管理实施细则&gt;的通知》（鲁扶贫组办发〔2016〕1号）</t>
  </si>
  <si>
    <t>有子女在校接受中、高等职业教育的享受脱贫政策和防返贫动态监测对象家庭</t>
  </si>
  <si>
    <t>1.县级乡村振兴部门摸底调查。
2.县级乡村振兴部门资质审核。
3.县级乡村振兴部门审核通过的拟补助对象名单及相关信息在贫困家庭所在行政村进行公示。公示结束后，由县级乡村振兴部门对全县补助对象进行公告，公示公告时间原则上不少于10天。
4.补助发放。公告无异议后，通过支农惠农一卡(折)通将补助资金直接发放到贫困家庭</t>
  </si>
  <si>
    <t>大中型水库移民后期扶持政策</t>
  </si>
  <si>
    <t>对2006年6月30日前搬迁的水库移民，按截至2006年6月30日的现状人口一次核定，不再调整；对2006年7月1日以后搬迁的水库移民，按原迁人口核定</t>
  </si>
  <si>
    <r>
      <rPr>
        <b/>
        <sz val="12"/>
        <rFont val="仿宋_GB2312"/>
        <family val="3"/>
        <charset val="134"/>
      </rPr>
      <t>发放标准：</t>
    </r>
    <r>
      <rPr>
        <sz val="12"/>
        <rFont val="仿宋_GB2312"/>
        <family val="3"/>
        <charset val="134"/>
      </rPr>
      <t xml:space="preserve">对2006年6月30日前搬迁的纳入扶持范围的水库移民，自2006年7月1日起扶持20年；对2006年7月1日以后搬迁的水库移民，从其完成搬迁之日起扶持20年。对纳入扶持范围的移民，每人每年补助600元。凡是不再纳入扶持范围的移民，从下一年起将其享受的后期扶持资金由各县（市、区）统一调整用于移民村的项目扶持。后期扶持资金能够直接发放给移民个人的应尽量发放到移民个人，用于移民生产生活补助;也可以实行项目扶持，用于解决移民村群众生产生活中存在的突出问题;还可以采用两者结合的方式。扶持方式需经村民大会或村民代表大会表决通过,也可以采取发放征求意见表的办法确定。
</t>
    </r>
    <r>
      <rPr>
        <b/>
        <sz val="12"/>
        <rFont val="仿宋_GB2312"/>
        <family val="3"/>
        <charset val="134"/>
      </rPr>
      <t>发放时间：</t>
    </r>
    <r>
      <rPr>
        <sz val="12"/>
        <rFont val="仿宋_GB2312"/>
        <family val="3"/>
        <charset val="134"/>
      </rPr>
      <t>6月30日前</t>
    </r>
  </si>
  <si>
    <t>1.纳入后期扶持范围内的移民人口核减登记由镇人民政府(街道办事处)、村民委员会分级负责，移民人口核减工作每年进行一次。
2.移民补助资金通过惠民惠农一本通系统进行发放。
3.水库移民凭“一本通”到农村信用社营业网点领取、支用资金</t>
  </si>
  <si>
    <t>农村危房改造补助资金</t>
  </si>
  <si>
    <t>1.由农户向村委会（社区）提出申请。
2.按照村评议、乡镇审核、县级审批工作程序，对经鉴定（评定）住房属 C、D 级或无房户予以支持。      
3.将补助对象的申请、评议、审核、审批和实际补助水平等情况进行公示。
4.根据房屋危险程度和农户意愿选择修缮加固、拆除重建等方式实施改造。                            
5.监督验收。
6.发放补助资金</t>
    <phoneticPr fontId="27" type="noConversion"/>
  </si>
  <si>
    <t>1.老年人或直系亲属递交《高龄补贴发放登记表》。
2.村（社区）组织初审。
3.初审结果公示。
4.乡镇（街道）审核。
5.报县级卫生健康部门批准。
6.发放补贴</t>
    <phoneticPr fontId="27" type="noConversion"/>
  </si>
  <si>
    <t>1.初审。线上通过“山东公共就业人才服务网上服务大厅”模块申报；线下申请单位到辖区内人力资源社会保障服务所提出申请，乡镇（街道）人力资源社会保障所对申报资料进行初审，对初审合格的报送所属公共就业服务机构。
2.复审。县级（含）以上公共就业服务机构对申报单位的申报材料和社保缴纳情况进行复审。
3.公示。复审情况属实，符合享受补贴条件的，及时在政府网站进行公示。
4.拨付</t>
    <phoneticPr fontId="27" type="noConversion"/>
  </si>
  <si>
    <t>居住在农村和城镇无工作单位、18周岁之前没有享受过定期抚恤金待遇且年满60周岁的烈士子女和新中国成立前错杀后被平反人员的子女</t>
    <phoneticPr fontId="27" type="noConversion"/>
  </si>
  <si>
    <t>《泰安市财政局 泰安市教育局关于印发城乡义务教育补助经费管理办法的通知》（泰财教〔2023〕9号）</t>
    <phoneticPr fontId="27" type="noConversion"/>
  </si>
  <si>
    <t>各县（市、区）民政局、各功能区社会事务服务中心</t>
    <phoneticPr fontId="27" type="noConversion"/>
  </si>
  <si>
    <t>各县（市、区）退役军人事务局、各功能区退役军人事务办公室</t>
    <phoneticPr fontId="27" type="noConversion"/>
  </si>
  <si>
    <t>泰安市退役军人事务局、各县（市、区）退役军人事务局</t>
    <phoneticPr fontId="27" type="noConversion"/>
  </si>
  <si>
    <t>各县（市、区）民政局、各功能区社会事务服务中心</t>
    <phoneticPr fontId="27" type="noConversion"/>
  </si>
  <si>
    <t>各县（市、区）残疾人联合会、各功能区社会事务服务中心</t>
    <phoneticPr fontId="27" type="noConversion"/>
  </si>
  <si>
    <t>各县（市、区）卫生健康局、各功能区社会事务服务中心</t>
    <phoneticPr fontId="27" type="noConversion"/>
  </si>
  <si>
    <t>各县（市、区）人力资源和社会保障局、各功能区人力资源部</t>
    <phoneticPr fontId="27" type="noConversion"/>
  </si>
  <si>
    <t>泰安市人力资源和社会保障局、各县（市、区）人力资源和社会保障局、各功能区人力资源部</t>
    <phoneticPr fontId="27" type="noConversion"/>
  </si>
  <si>
    <t>各县（市、区）医疗保障局、各功能区社会事务服务中心</t>
    <phoneticPr fontId="27" type="noConversion"/>
  </si>
  <si>
    <t>各县（市、区）教育和体育局、各功能区社会事务服务中心</t>
    <phoneticPr fontId="27" type="noConversion"/>
  </si>
  <si>
    <t>各县（区）教育和体育局</t>
    <phoneticPr fontId="27" type="noConversion"/>
  </si>
  <si>
    <t>岱岳区、宁阳县、东平县</t>
    <phoneticPr fontId="27" type="noConversion"/>
  </si>
  <si>
    <t>各县（市、区）</t>
    <phoneticPr fontId="27" type="noConversion"/>
  </si>
  <si>
    <t>各县（市、区）</t>
    <phoneticPr fontId="27" type="noConversion"/>
  </si>
  <si>
    <t>各县（市、区）教育和体育局</t>
    <phoneticPr fontId="27" type="noConversion"/>
  </si>
  <si>
    <t>各县（市、区）农业农村局、各功能区社会事务服务中心</t>
    <phoneticPr fontId="27" type="noConversion"/>
  </si>
  <si>
    <t>岱岳区、新泰市、肥城市、宁阳县、东平县、高新区、徂汶景区</t>
    <phoneticPr fontId="27" type="noConversion"/>
  </si>
  <si>
    <t>各县（市、区）农业农村局、各功能区社会事务服务中心</t>
    <phoneticPr fontId="27" type="noConversion"/>
  </si>
  <si>
    <t>各县（市、区）乡村振兴局</t>
    <phoneticPr fontId="27" type="noConversion"/>
  </si>
  <si>
    <t>各县（市、区）水利局、各功能区社会事务服务中心</t>
    <phoneticPr fontId="27" type="noConversion"/>
  </si>
  <si>
    <t>各县（市、区）住房和城乡建设局、高新区建设管理部、泰山景区规划建设管理部、徂汶景区住房和开发建设部</t>
    <phoneticPr fontId="27" type="noConversion"/>
  </si>
  <si>
    <t>各县（市、区）、功能区</t>
    <phoneticPr fontId="27" type="noConversion"/>
  </si>
  <si>
    <t>市直、各县（市、区）</t>
    <phoneticPr fontId="27" type="noConversion"/>
  </si>
  <si>
    <t>各县（市、区）、功能区</t>
    <phoneticPr fontId="27" type="noConversion"/>
  </si>
  <si>
    <t>各县（市、区）、功能区</t>
    <phoneticPr fontId="27" type="noConversion"/>
  </si>
  <si>
    <t>市直、各县（市、区）、功能区</t>
    <phoneticPr fontId="27" type="noConversion"/>
  </si>
  <si>
    <t>长期</t>
    <phoneticPr fontId="27" type="noConversion"/>
  </si>
  <si>
    <t>《泰安市人民政府办公室关于进一步完善住房保障体系的实施意见》（泰政办发〔2022〕12号）及各县市区相关政策文件</t>
    <phoneticPr fontId="27" type="noConversion"/>
  </si>
  <si>
    <t>最近一年内在当地首次办理就业手续、签订一年以上劳动合同、缴纳职工社会保险一个月以上且租赁市场住房并进行租赁备案的职工，具体资格条件及申请程序由各县（市、区）、功能区确定</t>
    <phoneticPr fontId="27" type="noConversion"/>
  </si>
  <si>
    <t>符合条件的城镇中等偏下收入住房困难家庭、新就业职工、外来务工人员，具体资格条件、申请程序由各县（市、区）、功能区确定</t>
    <phoneticPr fontId="27" type="noConversion"/>
  </si>
  <si>
    <t>各县（市、区）、功能区</t>
    <phoneticPr fontId="27" type="noConversion"/>
  </si>
  <si>
    <t>各县（市、区）、功能区房产管理部门</t>
    <phoneticPr fontId="27" type="noConversion"/>
  </si>
  <si>
    <t>各县（市、区）、功能区</t>
    <phoneticPr fontId="27" type="noConversion"/>
  </si>
  <si>
    <t>省：《山东省民政厅关于转发民政部办公厅关于印发 &lt;“福彩圆梦 • 孤儿助学工程”项目实施暂行办法 &gt;的通知》的通知(鲁民函〔2019〕109号)
市：《关于印发&lt;泰安市“事实无人抚养儿童助学工程”项目实施方案&gt;的通知》（泰民〔2022〕30号）</t>
    <phoneticPr fontId="27" type="noConversion"/>
  </si>
  <si>
    <t>省：《山东省退役军人事务厅 中共山东省委组织部 山东省财政厅关于调整部分优抚对象等人员抚恤和生活补助标准的通知》（鲁退役军人发〔2023〕46号）
市：《泰安市退役军人事务局 中共泰安市委组织部 泰安市财政局关于调整部分优抚对象等人员抚恤和生活补助标准的通知》（泰退役军人发〔2023〕12号）</t>
    <phoneticPr fontId="27" type="noConversion"/>
  </si>
  <si>
    <t>省：《山东省退役军人事务厅 中共山东省委组织部 山东省财政厅 山东省人社厅关于加强和规范退役士兵专项公益性岗位管理的指导意见（试行）》（鲁退役军人发〔2019〕31号）
市：《泰安市退役军人事务局 中共泰安市委组织部 泰安市财政局 泰安市人社局关于转发&lt;关于加强和规范退役士兵专项公益性岗位管理的指导意见（试行）&gt;》的通知（泰退役军人发〔2019〕26号）</t>
    <phoneticPr fontId="27" type="noConversion"/>
  </si>
  <si>
    <t>省：《关于印发山东省残疾人大学生励志助学项目管理办法的通知》（鲁残联发〔2020〕20号）
市：《关于转发&lt;关于印发山东省残疾人大学生励志助学项目管理办法的通知&gt;的通知》（泰残联〔2020〕24号）</t>
    <phoneticPr fontId="27" type="noConversion"/>
  </si>
  <si>
    <t>省：《山东省人民政府关于建立残疾儿童康复救助制度的通知》（鲁政发〔2018〕20号）
《山东省残疾儿童康复救助实施办法》（鲁残联发〔2020〕28号）
市：《泰安市人民政府办公室关于贯彻鲁政发〔2018〕20号文件精神建立残疾儿童康复救助制度的通知》（泰政办字〔2019〕7号）
《泰安市残疾儿童康复救助实施细则》（泰残联〔2021〕15号）</t>
    <phoneticPr fontId="27" type="noConversion"/>
  </si>
  <si>
    <r>
      <t>《山东省财政厅 山东省人口和计划生育委员会关于转发财政部 人口计生委&lt;关于建立全国农村部分计划生育家庭奖励扶助和计划生育家庭特别扶助标准动态调整机制的通知&gt;等两个文件的通知》（鲁财教〔2011</t>
    </r>
    <r>
      <rPr>
        <sz val="12"/>
        <rFont val="宋体"/>
        <family val="3"/>
        <charset val="134"/>
      </rPr>
      <t>〕</t>
    </r>
    <r>
      <rPr>
        <sz val="12"/>
        <rFont val="仿宋_GB2312"/>
        <family val="3"/>
        <charset val="134"/>
      </rPr>
      <t>115号）
《山东省卫生健康委员会关于印发山东省农村部分计划生育家庭奖励扶助对象确认条件的政策性解释的通知》（鲁卫发〔2019〕22号）
《山东省财政厅 山东省人口计生委关于贯彻落实&lt;财政部 人口计生委关于完善人口和计划生育投入保障机制的意见&gt;的实施意见》
《山东省卫生健康委员会 山东省财政厅关于进一步加强计划生育扶助资金管理有关事项的通知》（鲁卫人口家庭字〔2020〕2号）</t>
    </r>
    <phoneticPr fontId="27" type="noConversion"/>
  </si>
  <si>
    <r>
      <rPr>
        <b/>
        <sz val="12"/>
        <rFont val="仿宋_GB2312"/>
        <family val="3"/>
        <charset val="134"/>
      </rPr>
      <t>发放标准：</t>
    </r>
    <r>
      <rPr>
        <sz val="12"/>
        <rFont val="仿宋_GB2312"/>
        <family val="3"/>
        <charset val="134"/>
      </rPr>
      <t xml:space="preserve">80元/月/人。
</t>
    </r>
    <r>
      <rPr>
        <b/>
        <sz val="12"/>
        <rFont val="仿宋_GB2312"/>
        <family val="3"/>
        <charset val="134"/>
      </rPr>
      <t>发放时间：</t>
    </r>
    <r>
      <rPr>
        <sz val="12"/>
        <rFont val="仿宋_GB2312"/>
        <family val="3"/>
        <charset val="134"/>
      </rPr>
      <t xml:space="preserve">对符合条件的奖励扶助对象分别于7月31日、12月31日前将上半年、下半年奖励扶助金发放到位                    </t>
    </r>
    <phoneticPr fontId="27" type="noConversion"/>
  </si>
  <si>
    <r>
      <t>《山东省财政厅 山东省人口和计划生育委员会关于转发财政部 人口计生委&lt;关于建立全国农村部分计划生育家庭奖励扶助和计划生育家庭特别扶助标准动态调整机制的通知&gt;等两个文件的通知》（鲁财教〔2011</t>
    </r>
    <r>
      <rPr>
        <sz val="12"/>
        <rFont val="宋体"/>
        <family val="3"/>
        <charset val="134"/>
      </rPr>
      <t>〕</t>
    </r>
    <r>
      <rPr>
        <sz val="12"/>
        <rFont val="仿宋_GB2312"/>
        <family val="3"/>
        <charset val="134"/>
      </rPr>
      <t>115号）
《山东省卫生健康委员会关于印发山东省计划生育家庭特别扶助对象具体确认条件的政策性解释的通知》（鲁人口发〔2008〕40号）
《山东省财政厅 山东省人口计生委关于贯彻落实&lt;财政部 人口计生委关于完善人口和计划生育投入保障机制的意见&gt;的实施意见》
《山东省卫生健康委员会 山东省财政厅关于计划生育家庭特别扶助金发放有关事项的通知》（鲁卫函〔2011〕21号）
《山东省财政厅 山东省卫生健康委员会关于提高计划生育家庭特别扶助制度扶助标准的通知》（鲁财社〔2022〕29号）</t>
    </r>
    <phoneticPr fontId="27" type="noConversion"/>
  </si>
  <si>
    <t>省：《关于印发山东省最低生活保障管理办法的通知》（鲁民〔2021〕75号）
市：《关于印发泰安市最低生活保障管理办法的通知》（泰民〔2022〕4号）</t>
    <phoneticPr fontId="27" type="noConversion"/>
  </si>
  <si>
    <t>市：《关于印发泰安市高龄老年人生活补贴管理实施办法的通知》（泰政办字〔2017〕77号）
县：《肥城市人民政府关于进一步落实老年人优待政策的通知》（肥政字〔2020〕44号）
《东平县人民政府办公室关于印发东平县高龄老年人生活补贴管理实施办法（试行）的通知》（东政办发〔2018〕16号）</t>
    <phoneticPr fontId="27" type="noConversion"/>
  </si>
  <si>
    <r>
      <t>发放标准：</t>
    </r>
    <r>
      <rPr>
        <sz val="12"/>
        <rFont val="仿宋_GB2312"/>
        <family val="3"/>
        <charset val="134"/>
      </rPr>
      <t xml:space="preserve">肥城市90周岁-99周岁老年人每年720元，100周岁及以上老年人每年4440元；东平县90周岁-99周岁老年人每年3600元，100周岁及以上老年人每年12000元；其他地区90周岁-99周岁老年人每年720元，100周岁及以上老年人每年3600元。
</t>
    </r>
    <r>
      <rPr>
        <b/>
        <sz val="12"/>
        <rFont val="仿宋_GB2312"/>
        <family val="3"/>
        <charset val="134"/>
      </rPr>
      <t>发放时间：</t>
    </r>
    <r>
      <rPr>
        <sz val="12"/>
        <rFont val="仿宋_GB2312"/>
        <family val="3"/>
        <charset val="134"/>
      </rPr>
      <t>对符合条件的老年人，每季度末发放</t>
    </r>
    <phoneticPr fontId="27" type="noConversion"/>
  </si>
  <si>
    <r>
      <t>省：《关于印发</t>
    </r>
    <r>
      <rPr>
        <sz val="12"/>
        <rFont val="Times New Roman"/>
        <family val="1"/>
      </rPr>
      <t>&lt;</t>
    </r>
    <r>
      <rPr>
        <sz val="12"/>
        <rFont val="仿宋_GB2312"/>
        <family val="3"/>
        <charset val="134"/>
      </rPr>
      <t>山东省就业补助资金管理办法</t>
    </r>
    <r>
      <rPr>
        <sz val="12"/>
        <rFont val="Times New Roman"/>
        <family val="1"/>
      </rPr>
      <t>&gt;</t>
    </r>
    <r>
      <rPr>
        <sz val="12"/>
        <rFont val="仿宋_GB2312"/>
        <family val="3"/>
        <charset val="134"/>
      </rPr>
      <t>的通知》（鲁财社〔2018〕86号）
《关于印发应对疫情稳就业政策细则的通知》（鲁人社字〔2020〕22号）</t>
    </r>
    <r>
      <rPr>
        <sz val="12"/>
        <rFont val="Times New Roman"/>
        <family val="1"/>
      </rPr>
      <t xml:space="preserve">
</t>
    </r>
    <r>
      <rPr>
        <sz val="12"/>
        <rFont val="仿宋_GB2312"/>
        <family val="3"/>
        <charset val="134"/>
      </rPr>
      <t>市：《关于印发&lt;泰安市就业补助资金管理使用实施细则&gt;的通知》（泰财社〔2019〕19号）
《关于印发泰安市应对疫情稳就业政策细则的通知》（泰人社字〔2020〕18号）
《关于&lt;泰安市就业补助资金管理使用实施细则&gt;延续执行等问题的通知》（泰财社〔2022〕18号）</t>
    </r>
    <phoneticPr fontId="27" type="noConversion"/>
  </si>
  <si>
    <r>
      <rPr>
        <b/>
        <sz val="12"/>
        <rFont val="仿宋_GB2312"/>
        <family val="3"/>
        <charset val="134"/>
      </rPr>
      <t>发放标准：</t>
    </r>
    <r>
      <rPr>
        <sz val="12"/>
        <rFont val="仿宋_GB2312"/>
        <family val="3"/>
        <charset val="134"/>
      </rPr>
      <t>对离校2年内未就业高校毕业生灵活就业后缴纳的职工社会保险费,给予社会保险补贴,补贴标准参照本地就业困难人员补贴标准,最高不超过其实际缴费的2/3,补贴期限最长不超过2年。</t>
    </r>
    <r>
      <rPr>
        <sz val="12"/>
        <rFont val="Times New Roman"/>
        <family val="1"/>
      </rPr>
      <t xml:space="preserve">
</t>
    </r>
    <r>
      <rPr>
        <b/>
        <sz val="12"/>
        <rFont val="仿宋_GB2312"/>
        <family val="3"/>
        <charset val="134"/>
      </rPr>
      <t>发放时间：</t>
    </r>
    <r>
      <rPr>
        <sz val="12"/>
        <rFont val="仿宋_GB2312"/>
        <family val="3"/>
        <charset val="134"/>
      </rPr>
      <t>即申即享</t>
    </r>
    <phoneticPr fontId="27" type="noConversion"/>
  </si>
  <si>
    <t>市直、各县（市、区）、功能区</t>
    <phoneticPr fontId="27" type="noConversion"/>
  </si>
  <si>
    <r>
      <t>省：《关于印发</t>
    </r>
    <r>
      <rPr>
        <sz val="12"/>
        <rFont val="Times New Roman"/>
        <family val="1"/>
      </rPr>
      <t>&lt;</t>
    </r>
    <r>
      <rPr>
        <sz val="12"/>
        <rFont val="仿宋_GB2312"/>
        <family val="3"/>
        <charset val="134"/>
      </rPr>
      <t>山东省就业补助资金管理办法</t>
    </r>
    <r>
      <rPr>
        <sz val="12"/>
        <rFont val="Times New Roman"/>
        <family val="1"/>
      </rPr>
      <t>&gt;</t>
    </r>
    <r>
      <rPr>
        <sz val="12"/>
        <rFont val="仿宋_GB2312"/>
        <family val="3"/>
        <charset val="134"/>
      </rPr>
      <t>的通知》（鲁财社〔2018〕86号）</t>
    </r>
    <r>
      <rPr>
        <sz val="12"/>
        <rFont val="Times New Roman"/>
        <family val="1"/>
      </rPr>
      <t xml:space="preserve">
</t>
    </r>
    <r>
      <rPr>
        <sz val="12"/>
        <rFont val="仿宋_GB2312"/>
        <family val="3"/>
        <charset val="134"/>
      </rPr>
      <t>市：《关于印发&lt;泰安市就业补助资金管理使用实施细则&gt;的通知》（泰财社〔2019〕19号）
《关于进一步做好就业创业政策贯彻落实的通知》（泰人社字〔2019〕42号）
《关于&lt;泰安市就业补助资金管理使用实施细则&gt;延续执行等问题的通知》（泰财社〔2022〕18号）</t>
    </r>
    <phoneticPr fontId="27" type="noConversion"/>
  </si>
  <si>
    <t>省：《山东省人民政府办公厅关于健全重特大疾病医疗保险和救助制度的实施意见》（鲁政办发〔2022〕12号）
市：《泰安市人民政府办公室关于落实鲁政办发〔2022〕12号文件精神进一步做好重特大疾病医疗救助工作的通知》（泰政办发〔2022〕14号）
《关于做好重度残疾人医疗保障工作的通知》（泰医保发〔2023〕33号）</t>
    <phoneticPr fontId="27" type="noConversion"/>
  </si>
  <si>
    <r>
      <t>发放标准：</t>
    </r>
    <r>
      <rPr>
        <sz val="12"/>
        <rFont val="仿宋_GB2312"/>
        <family val="3"/>
        <charset val="134"/>
      </rPr>
      <t>对救助对象参加居民基本医保个人缴费部分实行分类资助，其中对特困人员、低保对象、重度残疾人给予居民参保一档标准全额资助；对返贫致贫人口、低保边缘家庭成员及防止返贫监测帮扶对象给予居民参保二档标准的50%定额资助</t>
    </r>
    <phoneticPr fontId="27" type="noConversion"/>
  </si>
  <si>
    <t>省：《关于进一步加大创业担保贷款贴息力度全力支持重点群体创业就业的通知》（鲁财金〔2020〕25号） 
市：《关于转发&lt;关于进一步加大创业担保贷款贴息力度全力支持重点群体创业就业的通知&gt;通知》（泰财金〔2020〕23号）                       《转发山东省人力资源和社会保障厅 山东省财政厅 中国人民银行济南分行关于印发山东省创业担保贷款实施办法的通知》（泰人社字〔2020〕23号）</t>
    <phoneticPr fontId="27" type="noConversion"/>
  </si>
  <si>
    <r>
      <rPr>
        <b/>
        <sz val="12"/>
        <rFont val="仿宋_GB2312"/>
        <family val="3"/>
        <charset val="134"/>
      </rPr>
      <t>贷款额度：</t>
    </r>
    <r>
      <rPr>
        <sz val="12"/>
        <rFont val="仿宋_GB2312"/>
        <family val="3"/>
        <charset val="134"/>
      </rPr>
      <t>可申请最高20万元的创业担保贷款，贷款期限一次最长不超过3年，累计不超过3次。对创办企业、民办非企业（含教育培训机构）或创办农民专业合作社的，及各类合伙创业或组织起来共同创业，且合伙人、组织成员均符合借款人条件的，按照每个创业企业借款人最多不超过（含）3名合伙人，可申请最高60万元贷款</t>
    </r>
    <phoneticPr fontId="27" type="noConversion"/>
  </si>
  <si>
    <t>各县（市、区）、功能区</t>
    <phoneticPr fontId="27" type="noConversion"/>
  </si>
  <si>
    <r>
      <rPr>
        <b/>
        <sz val="12"/>
        <rFont val="仿宋_GB2312"/>
        <family val="3"/>
        <charset val="134"/>
      </rPr>
      <t>发放标准：</t>
    </r>
    <r>
      <rPr>
        <sz val="12"/>
        <rFont val="仿宋_GB2312"/>
        <family val="3"/>
        <charset val="134"/>
      </rPr>
      <t xml:space="preserve">各县（市、区）、功能区根据当地市场租赁住房租金水平、经济发展水平等因素，合理确定发放标准。目前市区最低生活保障家庭、抚恤补助优抚对象保障面积内每月每平方米6元，民政部门确定的低保边缘家庭保障面积内每月每平方米4.2元，其他中等偏下收入家庭保障面积内每月每平方米3.1元；新泰市最低生活保障家庭保障面积内每月每平方米6元，其他中等偏下收入家庭保障面积内每月每平方米4.2元；肥城市最低生活保障家庭保障面积内每月每平方米4元，其他中等偏下收入家庭保障面积内每月每平方米3元；宁阳县最低生活保障家庭保障面积内每月每平方米4.5元，其他中等偏下收入家庭保障面积内每月每平方米3.5元；东平县最低生活保障家庭保障面积内每月每平方米6元，其他中等偏下收入家庭保障面积内每月每平方米4.2元。
</t>
    </r>
    <r>
      <rPr>
        <b/>
        <sz val="12"/>
        <rFont val="仿宋_GB2312"/>
        <family val="3"/>
        <charset val="134"/>
      </rPr>
      <t>发放时间：</t>
    </r>
    <r>
      <rPr>
        <sz val="12"/>
        <rFont val="仿宋_GB2312"/>
        <family val="3"/>
        <charset val="134"/>
      </rPr>
      <t xml:space="preserve">每季度末或下季度初   </t>
    </r>
    <phoneticPr fontId="27" type="noConversion"/>
  </si>
  <si>
    <t xml:space="preserve">1.申请受理。市区可通过“安居齐鲁”微信公众号，在线填报相关信息，打印申请表、授权书及相关户籍、住房、收入、财产等证明材料向所在街道办事处提交申请；各县市需填报纸质申请审批表，提供相关户籍、住房、收入、财产等证明材料，向所在单位或街道办事处（乡镇）提出申请。
2.初审核对。各街道办事处（乡镇）或单位对所交的资料进行审核，并在民政部门指导下对申请家庭申报所有信息进行经济状况核对，对符合保障条件的家庭进行公示。公示期结束后，将申请资料、审查结果及经济状况核对情况报送至所在县级住房保障部门。
3.审批确认。县级住房保障部门对提报的资料进行审核，提出审批意见，并在网站公示。对公示无异议或异议不成立的申请家庭，由县级住房保障部门认定为公共租赁住房保障对象。
4.发放补贴。县级住房保障部门对审批合格的申请家庭签订补贴发放协议，并按照季度发放租赁补贴            </t>
    <phoneticPr fontId="27" type="noConversion"/>
  </si>
  <si>
    <r>
      <rPr>
        <b/>
        <sz val="12"/>
        <rFont val="仿宋_GB2312"/>
        <family val="3"/>
        <charset val="134"/>
      </rPr>
      <t>发放标准：</t>
    </r>
    <r>
      <rPr>
        <sz val="12"/>
        <rFont val="仿宋_GB2312"/>
        <family val="3"/>
        <charset val="134"/>
      </rPr>
      <t xml:space="preserve">各县（市、区）、功能区根据实际情况、职工学历层次差异等因素分级确定补贴标准，在 300 元/月标准的基础上分级上调补贴标准，上浮标准每级不低于50 元/月。承租人个人实际承担的住房租赁费用低于补贴标准的，按照实际承担的费用给予补贴。
</t>
    </r>
    <r>
      <rPr>
        <b/>
        <sz val="12"/>
        <rFont val="仿宋_GB2312"/>
        <family val="3"/>
        <charset val="134"/>
      </rPr>
      <t>发放时间：</t>
    </r>
    <r>
      <rPr>
        <sz val="12"/>
        <rFont val="仿宋_GB2312"/>
        <family val="3"/>
        <charset val="134"/>
      </rPr>
      <t>每季度末或下季度初，最长不超过36个月</t>
    </r>
    <phoneticPr fontId="27" type="noConversion"/>
  </si>
  <si>
    <t>1.申请受理。申请家庭填报申请审批表、授权承诺书及户籍、住房、学历、就业单位等相关证明材料向所在单位或街道办事处（乡镇）提出申请。 
2.初审核对。街道办事处（乡镇）或单位对提交的相关资料进行初步审查，并通过相关单位对申请家庭所有成员的住房、社保等状况进行信息核对，根据核对情况提出初审意见报县级住房保障部门。 
3.审核确认。县级住房保障部门对提交的资料进一步进行审核，经审核符合条件的，通过网站进行公示。公示无异议或异议不成立的确认为新就业无房职工阶段性住房租赁补贴对象。
4.发放补贴。县级住房保障部门审核通过的阶段性住房租赁补贴对象名单向社会公开，签订补贴发放协议并按月或季度发放补贴</t>
    <phoneticPr fontId="27" type="noConversion"/>
  </si>
  <si>
    <t>省：《山东省农业农村厅关于印发2023年全省大豆玉米带状复合种植工作实施方案的通知》（鲁农种植字〔2023〕24号）
市：《关于印发2023年泰安市大豆玉米带状复合种植工作实施方案的通知》</t>
    <phoneticPr fontId="27" type="noConversion"/>
  </si>
  <si>
    <r>
      <rPr>
        <b/>
        <sz val="12"/>
        <rFont val="仿宋_GB2312"/>
        <family val="3"/>
        <charset val="134"/>
      </rPr>
      <t>发放标准：</t>
    </r>
    <r>
      <rPr>
        <sz val="12"/>
        <rFont val="仿宋_GB2312"/>
        <family val="3"/>
        <charset val="134"/>
      </rPr>
      <t>依据上级文件动态调整，2023年肥城市根据总资金/总完成面积计算发放，其他地区按照200元/亩的标准发放</t>
    </r>
    <phoneticPr fontId="27" type="noConversion"/>
  </si>
  <si>
    <t>1.前期签订责任书的种植主体自报告。
2.乡镇严格核定种植主体的落实面积，公示无误后上报县农业农村局。
3.县级农业农村局汇总复核。
4.发放补贴</t>
    <phoneticPr fontId="27" type="noConversion"/>
  </si>
  <si>
    <t>省：《山东省农业农村厅 山东省财政厅关于切实做好2023年度耕地地力保护补贴资金发放工作的通知》（鲁农种植字〔2022〕59号）
《山东省农业农村厅 山东省财政厅关于进一步做好2023年耕地地力保护补贴资金发放工作的补充通知》
市：《泰安市农业农村局 泰安市财政局关于切实做好2023年度耕地地力保护补贴资金发放工作的通知》（泰农办字〔2023〕4号）
《泰安市农业农村局 泰安市财政局关于进一步做好2023年耕地地力保护补贴资金发放工作的补充通知》</t>
    <phoneticPr fontId="27" type="noConversion"/>
  </si>
  <si>
    <t>省：《山东省农业农村厅 山东省财政厅关于印发&lt;2021年-2023年山东省农机购置补贴实施指导意见&gt;的通知》（鲁农计财字〔2021〕8号）
市：《泰安市农业农村局 泰安市财政局关于印发&lt;2021年-2023年泰安市农机购置补贴实施指导意见&gt;的通知》（泰农机发〔2021〕2号）</t>
    <phoneticPr fontId="27" type="noConversion"/>
  </si>
  <si>
    <t>《国务院关于完善大中水库移民后期扶持政策的意见》(国发〔2006〕17号)
《山东省人民政府关于印发山东省大中水库移民后期扶持政策实施方案的通知》（鲁政发〔2006〕84号)
《山东省水利厅 山东省财政厅关于进一步加强大中型水库移民人口动态管理和加快直补资金发放工作的通知》</t>
    <phoneticPr fontId="27" type="noConversion"/>
  </si>
  <si>
    <r>
      <rPr>
        <b/>
        <sz val="12"/>
        <rFont val="仿宋_GB2312"/>
        <family val="3"/>
        <charset val="134"/>
      </rPr>
      <t>发放标准：</t>
    </r>
    <r>
      <rPr>
        <sz val="12"/>
        <rFont val="仿宋_GB2312"/>
        <family val="3"/>
        <charset val="134"/>
      </rPr>
      <t xml:space="preserve">雨露计划职业教育扶贫项目补助标准为每生每学期1500元。扶持对象家庭子女在校接受职业教育期间（包括顶岗实习），其家庭均可享受雨露计划补助。接受中等职业教育期间享受雨露计划补助，毕业后直接升入高等职业院校继续学习的学生，其家庭继续享受该资助政策。
</t>
    </r>
    <r>
      <rPr>
        <b/>
        <sz val="12"/>
        <rFont val="仿宋_GB2312"/>
        <family val="3"/>
        <charset val="134"/>
      </rPr>
      <t>发放时间：</t>
    </r>
    <r>
      <rPr>
        <sz val="12"/>
        <rFont val="仿宋_GB2312"/>
        <family val="3"/>
        <charset val="134"/>
      </rPr>
      <t>具体发放时间分春季秋季，根据省乡村振兴局通知确定</t>
    </r>
    <phoneticPr fontId="27" type="noConversion"/>
  </si>
  <si>
    <t>省：《山东省住房和城乡建设厅 山东省财政厅 山东省民政厅 山东省乡村振兴局关于印发2023年山东省农村低收入群体等重点对象住房安全保障工作实施方案的通知》（鲁建村字〔２０２３〕３号）
市：《关于印发2023年泰安市农村低收入群体等重点对象住房安全保障工作实施方案的通知》 （泰建字〔2023〕16号）</t>
    <phoneticPr fontId="27" type="noConversion"/>
  </si>
  <si>
    <r>
      <t>发放标准：</t>
    </r>
    <r>
      <rPr>
        <sz val="12"/>
        <rFont val="仿宋_GB2312"/>
        <family val="3"/>
        <charset val="134"/>
      </rPr>
      <t xml:space="preserve">修缮加固危房，补助一般不低于 1.2 万元；修缮加固危房过程中，同步采取抗震加固措施的，可适当提高补助标准；拆除重建或选址新建房屋，补助一般不低于 2.5 万元；对抗震不达标非 C、D 级既有住房实施抗震改造，补助一般不低于 1.2 万元，以上实际改造费用不足一般补助标准的，按实际补助。各县（市、区）、功能区可根据实际提高补助水平。
</t>
    </r>
    <r>
      <rPr>
        <b/>
        <sz val="12"/>
        <rFont val="仿宋_GB2312"/>
        <family val="3"/>
        <charset val="134"/>
      </rPr>
      <t>发放时间：</t>
    </r>
    <r>
      <rPr>
        <sz val="12"/>
        <rFont val="仿宋_GB2312"/>
        <family val="3"/>
        <charset val="134"/>
      </rPr>
      <t>对开始组织施工的工程，按规定补助标准 50%的比例发放，剩余补助资金原则上于竣工验收合格后 30 日内完成支付</t>
    </r>
    <phoneticPr fontId="27" type="noConversion"/>
  </si>
  <si>
    <t>农村脱贫享受政策户、防止返贫监测帮扶对象、低保户、分散供养特困人员，以及因病因灾因意外事故等刚性支出较大或收入大幅缩减导致基本生活出现严重困难家庭等农村低收入群体</t>
    <phoneticPr fontId="27" type="noConversion"/>
  </si>
  <si>
    <t>备注：上述政策为现阶段执行政策，后续将随政策规定动态调整。</t>
    <phoneticPr fontId="27" type="noConversion"/>
  </si>
  <si>
    <t>泰安市教育局、各县（市、区）教育和体育局、旅开区公共事业部</t>
    <phoneticPr fontId="27" type="noConversion"/>
  </si>
  <si>
    <t>泰安市教育局、各县（市、区）教育和体育局、旅开区公共事业部</t>
    <phoneticPr fontId="27" type="noConversion"/>
  </si>
  <si>
    <r>
      <t>发放标准：</t>
    </r>
    <r>
      <rPr>
        <sz val="12"/>
        <rFont val="仿宋_GB2312"/>
        <family val="3"/>
        <charset val="134"/>
      </rPr>
      <t>8280元/人/年。</t>
    </r>
    <r>
      <rPr>
        <b/>
        <sz val="12"/>
        <rFont val="仿宋_GB2312"/>
        <family val="3"/>
        <charset val="134"/>
      </rPr>
      <t xml:space="preserve">
发放时间：</t>
    </r>
    <r>
      <rPr>
        <sz val="12"/>
        <rFont val="仿宋_GB2312"/>
        <family val="3"/>
        <charset val="134"/>
      </rPr>
      <t>按月发放</t>
    </r>
    <phoneticPr fontId="27" type="noConversion"/>
  </si>
  <si>
    <r>
      <rPr>
        <b/>
        <sz val="12"/>
        <rFont val="仿宋_GB2312"/>
        <family val="3"/>
        <charset val="134"/>
      </rPr>
      <t>发放标准：</t>
    </r>
    <r>
      <rPr>
        <sz val="12"/>
        <rFont val="仿宋_GB2312"/>
        <family val="3"/>
        <charset val="134"/>
      </rPr>
      <t>耕地地力保护补贴资金依据各县（市、区）、功能区核定上报的小麦种植面积发放，2023年发放标准约120元/亩</t>
    </r>
    <phoneticPr fontId="27" type="noConversion"/>
  </si>
  <si>
    <t>泰安市民生政策及补贴清单（个人办理部分）</t>
    <phoneticPr fontId="2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</si>
</sst>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_ "/>
    <numFmt numFmtId="177" formatCode="0.00_ "/>
    <numFmt numFmtId="178" formatCode="0_ "/>
  </numFmts>
  <fonts count="30">
    <font>
      <sz val="11"/>
      <color indexed="8"/>
      <name val="宋体"/>
      <charset val="134"/>
      <scheme val="minor"/>
    </font>
    <font>
      <sz val="13"/>
      <color theme="1"/>
      <name val="Times New Roman"/>
      <family val="1"/>
    </font>
    <font>
      <sz val="13"/>
      <name val="Times New Roman"/>
      <family val="1"/>
    </font>
    <font>
      <sz val="12"/>
      <name val="仿宋_GB2312"/>
      <family val="3"/>
      <charset val="134"/>
    </font>
    <font>
      <sz val="12"/>
      <color theme="1"/>
      <name val="仿宋_GB2312"/>
      <family val="3"/>
      <charset val="134"/>
    </font>
    <font>
      <sz val="11"/>
      <color theme="1"/>
      <name val="Times New Roman"/>
      <family val="1"/>
    </font>
    <font>
      <sz val="11"/>
      <color indexed="8"/>
      <name val="宋体"/>
      <family val="3"/>
      <charset val="134"/>
      <scheme val="major"/>
    </font>
    <font>
      <sz val="11"/>
      <color theme="1"/>
      <name val="宋体"/>
      <family val="3"/>
      <charset val="134"/>
      <scheme val="major"/>
    </font>
    <font>
      <sz val="16"/>
      <name val="黑体"/>
      <family val="3"/>
      <charset val="134"/>
    </font>
    <font>
      <sz val="22"/>
      <name val="方正小标宋简体"/>
      <family val="3"/>
      <charset val="134"/>
    </font>
    <font>
      <b/>
      <sz val="11"/>
      <name val="宋体"/>
      <family val="3"/>
      <charset val="134"/>
      <scheme val="minor"/>
    </font>
    <font>
      <sz val="13"/>
      <name val="黑体"/>
      <family val="3"/>
      <charset val="134"/>
    </font>
    <font>
      <b/>
      <sz val="12"/>
      <name val="仿宋_GB2312"/>
      <family val="3"/>
      <charset val="134"/>
    </font>
    <font>
      <sz val="12"/>
      <color rgb="FFFF0000"/>
      <name val="仿宋_GB2312"/>
      <family val="3"/>
      <charset val="134"/>
    </font>
    <font>
      <sz val="12"/>
      <name val="Times New Roman"/>
      <family val="1"/>
    </font>
    <font>
      <sz val="12"/>
      <name val="方正书宋_GBK"/>
      <charset val="134"/>
    </font>
    <font>
      <sz val="13"/>
      <color theme="1"/>
      <name val="方正书宋_GBK"/>
      <charset val="134"/>
    </font>
    <font>
      <sz val="13"/>
      <name val="方正书宋_GBK"/>
      <charset val="134"/>
    </font>
    <font>
      <sz val="12"/>
      <name val="宋体"/>
      <family val="3"/>
      <charset val="134"/>
      <scheme val="major"/>
    </font>
    <font>
      <sz val="12"/>
      <color indexed="8"/>
      <name val="仿宋_GB2312"/>
      <family val="3"/>
      <charset val="134"/>
    </font>
    <font>
      <sz val="12"/>
      <name val="宋体"/>
      <family val="3"/>
      <charset val="134"/>
    </font>
    <font>
      <sz val="11"/>
      <color theme="1"/>
      <name val="宋体"/>
      <family val="3"/>
      <charset val="134"/>
      <scheme val="minor"/>
    </font>
    <font>
      <sz val="11"/>
      <color indexed="8"/>
      <name val="宋体"/>
      <family val="3"/>
      <charset val="134"/>
    </font>
    <font>
      <sz val="13"/>
      <name val="东文宋体"/>
      <charset val="134"/>
    </font>
    <font>
      <sz val="12"/>
      <color rgb="FF000000"/>
      <name val="仿宋_GB2312"/>
      <family val="3"/>
      <charset val="134"/>
    </font>
    <font>
      <b/>
      <sz val="12"/>
      <name val="仿宋_GB2312"/>
      <family val="3"/>
      <charset val="134"/>
    </font>
    <font>
      <sz val="12"/>
      <name val="仿宋_GB2312"/>
      <family val="3"/>
      <charset val="134"/>
    </font>
    <font>
      <sz val="9"/>
      <name val="宋体"/>
      <family val="3"/>
      <charset val="134"/>
      <scheme val="minor"/>
    </font>
    <font>
      <b/>
      <sz val="12"/>
      <color theme="1"/>
      <name val="仿宋_GB2312"/>
      <family val="3"/>
      <charset val="134"/>
    </font>
    <font>
      <sz val="12"/>
      <name val="宋体"/>
      <family val="3"/>
      <charset val="13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0">
    <xf numFmtId="0" fontId="0" fillId="0" borderId="0">
      <alignment vertical="center"/>
    </xf>
    <xf numFmtId="0" fontId="20" fillId="0" borderId="0">
      <alignment vertical="center"/>
    </xf>
    <xf numFmtId="0" fontId="20" fillId="0" borderId="0">
      <alignment vertical="center"/>
    </xf>
    <xf numFmtId="0" fontId="21" fillId="0" borderId="0">
      <alignment vertical="center"/>
    </xf>
    <xf numFmtId="0" fontId="21" fillId="0" borderId="0">
      <alignment vertical="center"/>
    </xf>
    <xf numFmtId="0" fontId="22" fillId="0" borderId="0">
      <alignment vertical="center"/>
    </xf>
    <xf numFmtId="0" fontId="22" fillId="0" borderId="0">
      <alignment vertical="center"/>
    </xf>
    <xf numFmtId="0" fontId="21" fillId="0" borderId="0">
      <alignment vertical="center"/>
    </xf>
    <xf numFmtId="0" fontId="22" fillId="0" borderId="0">
      <alignment vertical="center"/>
    </xf>
    <xf numFmtId="0" fontId="20" fillId="0" borderId="0">
      <alignment vertical="center"/>
    </xf>
  </cellStyleXfs>
  <cellXfs count="95">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vertical="center"/>
    </xf>
    <xf numFmtId="0" fontId="6" fillId="0" borderId="0" xfId="0"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176" fontId="5" fillId="0" borderId="0" xfId="0" applyNumberFormat="1" applyFont="1" applyFill="1" applyAlignment="1">
      <alignment vertical="center"/>
    </xf>
    <xf numFmtId="177" fontId="5" fillId="0" borderId="0" xfId="0" applyNumberFormat="1" applyFont="1" applyFill="1" applyAlignment="1">
      <alignment vertical="center"/>
    </xf>
    <xf numFmtId="0" fontId="7" fillId="0" borderId="0" xfId="0" applyFont="1" applyFill="1" applyAlignment="1">
      <alignment horizontal="center" vertical="center"/>
    </xf>
    <xf numFmtId="0" fontId="8" fillId="0" borderId="0" xfId="9" applyFont="1" applyFill="1" applyAlignment="1">
      <alignment horizontal="left" vertical="center"/>
    </xf>
    <xf numFmtId="0" fontId="8" fillId="0" borderId="0" xfId="9" applyFont="1" applyFill="1" applyAlignment="1">
      <alignment horizontal="center" vertical="center" wrapText="1"/>
    </xf>
    <xf numFmtId="0" fontId="8" fillId="0" borderId="0" xfId="9" applyFont="1" applyFill="1" applyAlignment="1">
      <alignment horizontal="center" vertical="center"/>
    </xf>
    <xf numFmtId="0" fontId="8" fillId="0" borderId="0" xfId="9" applyFont="1" applyFill="1" applyAlignment="1">
      <alignment vertical="center"/>
    </xf>
    <xf numFmtId="0" fontId="10" fillId="0" borderId="0" xfId="9" applyFont="1" applyFill="1" applyBorder="1" applyAlignment="1">
      <alignment horizontal="left" vertical="center"/>
    </xf>
    <xf numFmtId="0" fontId="10" fillId="0" borderId="0" xfId="9" applyFont="1" applyFill="1" applyBorder="1" applyAlignment="1">
      <alignment horizontal="center" vertical="center" wrapText="1"/>
    </xf>
    <xf numFmtId="0" fontId="10" fillId="0" borderId="0" xfId="9" applyFont="1" applyFill="1" applyBorder="1" applyAlignment="1">
      <alignment horizontal="center" vertical="center"/>
    </xf>
    <xf numFmtId="0" fontId="10" fillId="0" borderId="0" xfId="9" applyFont="1" applyFill="1" applyBorder="1" applyAlignment="1">
      <alignment vertical="center"/>
    </xf>
    <xf numFmtId="0" fontId="11" fillId="0" borderId="5" xfId="9" applyFont="1" applyFill="1" applyBorder="1" applyAlignment="1">
      <alignment horizontal="center" vertical="center" wrapText="1"/>
    </xf>
    <xf numFmtId="0" fontId="11" fillId="0" borderId="5" xfId="9"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5" xfId="9" applyFont="1" applyFill="1" applyBorder="1" applyAlignment="1">
      <alignment horizontal="center" vertical="center" wrapText="1"/>
    </xf>
    <xf numFmtId="0" fontId="12" fillId="0" borderId="5" xfId="9" applyFont="1" applyFill="1" applyBorder="1" applyAlignment="1">
      <alignment vertical="center" wrapText="1"/>
    </xf>
    <xf numFmtId="0" fontId="3" fillId="0" borderId="5" xfId="0" applyFont="1" applyFill="1" applyBorder="1" applyAlignment="1">
      <alignment horizontal="center" vertical="center" wrapText="1"/>
    </xf>
    <xf numFmtId="0" fontId="3" fillId="0" borderId="5" xfId="9" applyFont="1" applyFill="1" applyBorder="1" applyAlignment="1">
      <alignment vertical="center" wrapText="1"/>
    </xf>
    <xf numFmtId="176" fontId="14" fillId="0" borderId="0" xfId="0" applyNumberFormat="1" applyFont="1" applyFill="1" applyBorder="1" applyAlignment="1">
      <alignment horizontal="center" vertical="center"/>
    </xf>
    <xf numFmtId="0" fontId="17" fillId="0" borderId="5" xfId="0" applyFont="1" applyFill="1" applyBorder="1" applyAlignment="1">
      <alignment vertical="center" wrapText="1"/>
    </xf>
    <xf numFmtId="0" fontId="3" fillId="0" borderId="5" xfId="4" applyFont="1" applyFill="1" applyBorder="1" applyAlignment="1">
      <alignment horizontal="center" vertical="center" wrapText="1"/>
    </xf>
    <xf numFmtId="176" fontId="3" fillId="0" borderId="5" xfId="0" applyNumberFormat="1" applyFont="1" applyFill="1" applyBorder="1" applyAlignment="1">
      <alignment horizontal="center" vertical="center"/>
    </xf>
    <xf numFmtId="0" fontId="3" fillId="0" borderId="0" xfId="4" applyFont="1" applyFill="1" applyAlignment="1">
      <alignment horizontal="center" vertical="center" wrapText="1"/>
    </xf>
    <xf numFmtId="176" fontId="3"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8" fontId="18" fillId="0" borderId="5" xfId="9" applyNumberFormat="1" applyFont="1" applyFill="1" applyBorder="1" applyAlignment="1">
      <alignment horizontal="center" vertical="center"/>
    </xf>
    <xf numFmtId="178" fontId="18" fillId="0" borderId="5" xfId="9" applyNumberFormat="1" applyFont="1" applyFill="1" applyBorder="1" applyAlignment="1">
      <alignment horizontal="center" vertical="center" wrapText="1"/>
    </xf>
    <xf numFmtId="177" fontId="1" fillId="0" borderId="0" xfId="0" applyNumberFormat="1" applyFont="1" applyFill="1" applyAlignment="1">
      <alignment vertical="center"/>
    </xf>
    <xf numFmtId="177" fontId="2" fillId="0" borderId="0" xfId="0" applyNumberFormat="1" applyFont="1" applyFill="1" applyAlignment="1">
      <alignment vertical="center"/>
    </xf>
    <xf numFmtId="177" fontId="3" fillId="0" borderId="0" xfId="0" applyNumberFormat="1" applyFont="1" applyFill="1" applyAlignment="1">
      <alignment horizontal="center" vertical="center"/>
    </xf>
    <xf numFmtId="177" fontId="4" fillId="0" borderId="0" xfId="0" applyNumberFormat="1" applyFont="1" applyFill="1" applyAlignment="1">
      <alignment horizontal="center" vertical="center"/>
    </xf>
    <xf numFmtId="0" fontId="3" fillId="0" borderId="6" xfId="9" applyFont="1" applyFill="1" applyBorder="1" applyAlignment="1">
      <alignment horizontal="center" vertical="center" wrapText="1"/>
    </xf>
    <xf numFmtId="0" fontId="19" fillId="0" borderId="5" xfId="0" applyFont="1" applyFill="1" applyBorder="1" applyAlignment="1">
      <alignment horizontal="center" vertical="center" wrapText="1"/>
    </xf>
    <xf numFmtId="0" fontId="3" fillId="0" borderId="4" xfId="9" applyFont="1" applyFill="1" applyBorder="1" applyAlignment="1">
      <alignment vertical="center" wrapText="1"/>
    </xf>
    <xf numFmtId="0" fontId="19" fillId="0" borderId="5" xfId="0" applyFont="1" applyFill="1" applyBorder="1" applyAlignment="1">
      <alignment vertical="center" wrapText="1"/>
    </xf>
    <xf numFmtId="49" fontId="3" fillId="0" borderId="5" xfId="0" applyNumberFormat="1" applyFont="1" applyFill="1" applyBorder="1" applyAlignment="1">
      <alignment horizontal="center" vertical="center" wrapText="1"/>
    </xf>
    <xf numFmtId="0" fontId="3" fillId="0" borderId="5" xfId="0" applyFont="1" applyFill="1" applyBorder="1" applyAlignment="1">
      <alignment vertical="center" wrapText="1"/>
    </xf>
    <xf numFmtId="176" fontId="14" fillId="0" borderId="5" xfId="0" applyNumberFormat="1" applyFont="1" applyFill="1" applyBorder="1" applyAlignment="1">
      <alignment horizontal="center" vertical="center"/>
    </xf>
    <xf numFmtId="0" fontId="25" fillId="0" borderId="5" xfId="9" applyFont="1" applyFill="1" applyBorder="1" applyAlignment="1">
      <alignment vertical="center" wrapText="1"/>
    </xf>
    <xf numFmtId="0" fontId="26" fillId="0" borderId="5" xfId="0" applyFont="1" applyFill="1" applyBorder="1" applyAlignment="1">
      <alignment horizontal="center" vertical="center" wrapText="1"/>
    </xf>
    <xf numFmtId="0" fontId="26" fillId="0" borderId="5" xfId="9" applyFont="1" applyFill="1" applyBorder="1" applyAlignment="1">
      <alignment horizontal="center" vertical="center" wrapText="1"/>
    </xf>
    <xf numFmtId="0" fontId="26" fillId="0" borderId="5" xfId="9" applyFont="1" applyFill="1" applyBorder="1" applyAlignment="1">
      <alignment vertical="center" wrapText="1"/>
    </xf>
    <xf numFmtId="0" fontId="3" fillId="0" borderId="5" xfId="9" applyFont="1" applyFill="1" applyBorder="1" applyAlignment="1">
      <alignment horizontal="left" vertical="center" wrapText="1"/>
    </xf>
    <xf numFmtId="0" fontId="3" fillId="2" borderId="5" xfId="9" applyFont="1" applyFill="1" applyBorder="1" applyAlignment="1">
      <alignment horizontal="center" vertical="center"/>
    </xf>
    <xf numFmtId="0" fontId="3" fillId="2" borderId="5" xfId="9"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5" xfId="9" applyFont="1" applyFill="1" applyBorder="1" applyAlignment="1">
      <alignment vertical="center" wrapText="1"/>
    </xf>
    <xf numFmtId="0" fontId="3" fillId="2" borderId="5" xfId="0" applyFont="1" applyFill="1" applyBorder="1" applyAlignment="1">
      <alignment vertical="center" wrapText="1"/>
    </xf>
    <xf numFmtId="0" fontId="3" fillId="2" borderId="0" xfId="0" applyFont="1" applyFill="1" applyBorder="1" applyAlignment="1">
      <alignment horizontal="center" vertical="center"/>
    </xf>
    <xf numFmtId="0" fontId="3" fillId="0" borderId="5" xfId="9" applyFont="1" applyFill="1" applyBorder="1" applyAlignment="1">
      <alignment horizontal="center" vertical="center"/>
    </xf>
    <xf numFmtId="0" fontId="4" fillId="0" borderId="5" xfId="0" applyFont="1" applyFill="1" applyBorder="1" applyAlignment="1">
      <alignment horizontal="center" vertical="center" wrapText="1"/>
    </xf>
    <xf numFmtId="0" fontId="4" fillId="2" borderId="5" xfId="9" applyFont="1" applyFill="1" applyBorder="1" applyAlignment="1">
      <alignment horizontal="center" vertical="center" wrapText="1"/>
    </xf>
    <xf numFmtId="0" fontId="4" fillId="0" borderId="5" xfId="9" applyFont="1" applyFill="1" applyBorder="1" applyAlignment="1">
      <alignment horizontal="center" vertical="center" wrapText="1"/>
    </xf>
    <xf numFmtId="0" fontId="4" fillId="0" borderId="5" xfId="9" applyFont="1" applyFill="1" applyBorder="1" applyAlignment="1">
      <alignment vertical="center" wrapText="1"/>
    </xf>
    <xf numFmtId="0" fontId="4" fillId="0" borderId="5" xfId="0" applyFont="1" applyFill="1" applyBorder="1" applyAlignment="1">
      <alignment vertical="center" wrapText="1"/>
    </xf>
    <xf numFmtId="0" fontId="1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2" borderId="6" xfId="0" applyFont="1" applyFill="1" applyBorder="1" applyAlignment="1">
      <alignment horizontal="center" vertical="center" wrapText="1"/>
    </xf>
    <xf numFmtId="0" fontId="14" fillId="0" borderId="0" xfId="0" applyFont="1" applyFill="1" applyAlignment="1">
      <alignment vertical="center"/>
    </xf>
    <xf numFmtId="0" fontId="29" fillId="0" borderId="5" xfId="4" applyFont="1" applyFill="1" applyBorder="1" applyAlignment="1">
      <alignment horizontal="center" vertical="center" wrapText="1"/>
    </xf>
    <xf numFmtId="177" fontId="14" fillId="0" borderId="0" xfId="0" applyNumberFormat="1" applyFont="1" applyFill="1" applyAlignment="1">
      <alignment vertical="center"/>
    </xf>
    <xf numFmtId="0" fontId="14" fillId="2" borderId="0" xfId="0" applyFont="1" applyFill="1" applyAlignment="1">
      <alignment vertical="center"/>
    </xf>
    <xf numFmtId="0" fontId="29" fillId="2" borderId="5" xfId="4" applyFont="1" applyFill="1" applyBorder="1" applyAlignment="1">
      <alignment horizontal="center" vertical="center" wrapText="1"/>
    </xf>
    <xf numFmtId="176" fontId="14" fillId="2" borderId="5" xfId="0" applyNumberFormat="1" applyFont="1" applyFill="1" applyBorder="1" applyAlignment="1">
      <alignment horizontal="center" vertical="center"/>
    </xf>
    <xf numFmtId="177" fontId="14" fillId="2" borderId="0" xfId="0" applyNumberFormat="1" applyFont="1" applyFill="1" applyAlignment="1">
      <alignment vertical="center"/>
    </xf>
    <xf numFmtId="0" fontId="8" fillId="0" borderId="0" xfId="9" applyFont="1" applyFill="1" applyAlignment="1">
      <alignment horizontal="left" vertical="center" wrapText="1"/>
    </xf>
    <xf numFmtId="0" fontId="10" fillId="0" borderId="0" xfId="9" applyFont="1" applyFill="1" applyBorder="1" applyAlignment="1">
      <alignment horizontal="left" vertical="center" wrapText="1"/>
    </xf>
    <xf numFmtId="0" fontId="5" fillId="0" borderId="0" xfId="0" applyFont="1" applyFill="1" applyAlignment="1">
      <alignment horizontal="left" vertical="center" wrapText="1"/>
    </xf>
    <xf numFmtId="0" fontId="9" fillId="0" borderId="0" xfId="9" applyFont="1" applyFill="1" applyAlignment="1">
      <alignment horizontal="center" vertical="center"/>
    </xf>
    <xf numFmtId="176" fontId="15" fillId="0" borderId="5" xfId="0" applyNumberFormat="1" applyFont="1" applyFill="1" applyBorder="1" applyAlignment="1">
      <alignment horizontal="center" vertical="center"/>
    </xf>
    <xf numFmtId="176" fontId="14" fillId="0" borderId="5" xfId="0" applyNumberFormat="1" applyFont="1" applyFill="1" applyBorder="1" applyAlignment="1">
      <alignment horizontal="center" vertical="center"/>
    </xf>
    <xf numFmtId="0" fontId="11" fillId="0" borderId="2" xfId="9" applyFont="1" applyFill="1" applyBorder="1" applyAlignment="1">
      <alignment horizontal="center" vertical="center" wrapText="1"/>
    </xf>
    <xf numFmtId="0" fontId="11" fillId="0" borderId="3" xfId="9" applyFont="1" applyFill="1" applyBorder="1" applyAlignment="1">
      <alignment horizontal="center" vertical="center"/>
    </xf>
    <xf numFmtId="0" fontId="11" fillId="0" borderId="6" xfId="9" applyFont="1" applyFill="1" applyBorder="1" applyAlignment="1">
      <alignment horizontal="center" vertical="center"/>
    </xf>
    <xf numFmtId="0" fontId="16" fillId="0" borderId="5" xfId="0" applyFont="1" applyFill="1" applyBorder="1" applyAlignment="1">
      <alignment horizontal="center" vertical="center"/>
    </xf>
    <xf numFmtId="0" fontId="16" fillId="0" borderId="5" xfId="0" applyFont="1" applyFill="1" applyBorder="1" applyAlignment="1">
      <alignment vertical="center"/>
    </xf>
    <xf numFmtId="0" fontId="4" fillId="0" borderId="7" xfId="0" applyFont="1" applyFill="1" applyBorder="1" applyAlignment="1">
      <alignment horizontal="left" vertical="center" wrapText="1"/>
    </xf>
    <xf numFmtId="0" fontId="11" fillId="0" borderId="1" xfId="9" applyFont="1" applyFill="1" applyBorder="1" applyAlignment="1">
      <alignment horizontal="center" vertical="center"/>
    </xf>
    <xf numFmtId="0" fontId="11" fillId="0" borderId="4" xfId="9" applyFont="1" applyFill="1" applyBorder="1" applyAlignment="1">
      <alignment horizontal="center" vertical="center"/>
    </xf>
    <xf numFmtId="0" fontId="11" fillId="0" borderId="1" xfId="9" applyFont="1" applyFill="1" applyBorder="1" applyAlignment="1">
      <alignment horizontal="center" vertical="center" wrapText="1"/>
    </xf>
    <xf numFmtId="0" fontId="11" fillId="0" borderId="4" xfId="9" applyFont="1" applyFill="1" applyBorder="1" applyAlignment="1">
      <alignment horizontal="center" vertical="center" wrapText="1"/>
    </xf>
    <xf numFmtId="178" fontId="18" fillId="0" borderId="5" xfId="9" applyNumberFormat="1" applyFont="1" applyFill="1" applyBorder="1" applyAlignment="1">
      <alignment horizontal="center" vertical="center" wrapText="1"/>
    </xf>
  </cellXfs>
  <cellStyles count="10">
    <cellStyle name="常规" xfId="0" builtinId="0"/>
    <cellStyle name="常规 10 2 3" xfId="1"/>
    <cellStyle name="常规 2" xfId="2"/>
    <cellStyle name="常规 2 2" xfId="3"/>
    <cellStyle name="常规 2 8" xfId="4"/>
    <cellStyle name="常规 2 8 2" xfId="5"/>
    <cellStyle name="常规 3" xfId="6"/>
    <cellStyle name="常规 4" xfId="7"/>
    <cellStyle name="常规 6" xfId="8"/>
    <cellStyle name="常规_2007年保工资、保运转最低支出标准" xfId="9"/>
  </cellStyles>
  <dxfs count="0"/>
  <tableStyles count="0" defaultTableStyle="TableStyleMedium2" defaultPivotStyle="PivotStyleLight16"/>
  <colors>
    <mruColors>
      <color rgb="FFFFFF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41"/>
  <sheetViews>
    <sheetView tabSelected="1" zoomScaleNormal="100" workbookViewId="0">
      <selection activeCell="D8" sqref="D8"/>
    </sheetView>
  </sheetViews>
  <sheetFormatPr defaultColWidth="9" defaultRowHeight="15"/>
  <cols>
    <col min="1" max="1" width="7.25" style="5" customWidth="1"/>
    <col min="2" max="2" width="20.75" style="5" customWidth="1"/>
    <col min="3" max="3" width="18.625" style="6" customWidth="1"/>
    <col min="4" max="4" width="29.375" style="80" customWidth="1"/>
    <col min="5" max="5" width="42.125" style="8" customWidth="1"/>
    <col min="6" max="6" width="40.75" style="9" customWidth="1"/>
    <col min="7" max="7" width="58.5" style="5" customWidth="1"/>
    <col min="8" max="8" width="19.75" style="7" customWidth="1"/>
    <col min="9" max="9" width="58.375" style="5" customWidth="1"/>
    <col min="10" max="10" width="13.875" style="5" hidden="1" customWidth="1"/>
    <col min="11" max="12" width="11.625" style="5" hidden="1" customWidth="1"/>
    <col min="13" max="13" width="9" style="5" hidden="1" customWidth="1"/>
    <col min="14" max="14" width="15.625" style="10" hidden="1" customWidth="1"/>
    <col min="15" max="15" width="13.625" style="9" hidden="1" customWidth="1"/>
    <col min="16" max="16" width="14.25" style="9" hidden="1" customWidth="1"/>
    <col min="17" max="18" width="13.75" style="11" hidden="1" customWidth="1"/>
    <col min="19" max="19" width="12.625" style="5" hidden="1" customWidth="1"/>
    <col min="20" max="20" width="2.25" style="5" customWidth="1"/>
    <col min="21" max="21" width="1.875" style="5" customWidth="1"/>
    <col min="22" max="16384" width="9" style="5"/>
  </cols>
  <sheetData>
    <row r="1" spans="1:19" ht="34.5" customHeight="1">
      <c r="C1" s="12"/>
      <c r="D1" s="78"/>
      <c r="E1" s="14"/>
      <c r="F1" s="15"/>
      <c r="G1" s="16"/>
      <c r="H1" s="13"/>
      <c r="I1" s="16"/>
      <c r="N1" s="30"/>
    </row>
    <row r="2" spans="1:19" ht="35.1" customHeight="1">
      <c r="A2" s="81" t="s">
        <v>236</v>
      </c>
      <c r="B2" s="81"/>
      <c r="C2" s="81"/>
      <c r="D2" s="81"/>
      <c r="E2" s="81"/>
      <c r="F2" s="81"/>
      <c r="G2" s="81"/>
      <c r="H2" s="81"/>
      <c r="I2" s="81"/>
      <c r="N2" s="82" t="s">
        <v>0</v>
      </c>
      <c r="O2" s="83"/>
      <c r="P2" s="83"/>
    </row>
    <row r="3" spans="1:19" ht="19.5" customHeight="1">
      <c r="C3" s="12"/>
      <c r="D3" s="79"/>
      <c r="E3" s="18"/>
      <c r="F3" s="19"/>
      <c r="G3" s="20"/>
      <c r="H3" s="17"/>
      <c r="I3" s="20"/>
      <c r="N3" s="30"/>
    </row>
    <row r="4" spans="1:19" s="1" customFormat="1" ht="28.5" customHeight="1">
      <c r="A4" s="90" t="s">
        <v>1</v>
      </c>
      <c r="B4" s="90" t="s">
        <v>2</v>
      </c>
      <c r="C4" s="90" t="s">
        <v>3</v>
      </c>
      <c r="D4" s="92" t="s">
        <v>4</v>
      </c>
      <c r="E4" s="84" t="s">
        <v>5</v>
      </c>
      <c r="F4" s="85"/>
      <c r="G4" s="85"/>
      <c r="H4" s="86"/>
      <c r="I4" s="90" t="s">
        <v>6</v>
      </c>
      <c r="K4" s="87" t="s">
        <v>7</v>
      </c>
      <c r="L4" s="88"/>
      <c r="N4" s="82" t="s">
        <v>8</v>
      </c>
      <c r="O4" s="37" t="s">
        <v>9</v>
      </c>
      <c r="P4" s="94" t="s">
        <v>10</v>
      </c>
      <c r="Q4" s="39"/>
      <c r="R4" s="39"/>
    </row>
    <row r="5" spans="1:19" s="2" customFormat="1" ht="45" customHeight="1">
      <c r="A5" s="91"/>
      <c r="B5" s="91"/>
      <c r="C5" s="91"/>
      <c r="D5" s="93"/>
      <c r="E5" s="21" t="s">
        <v>11</v>
      </c>
      <c r="F5" s="22" t="s">
        <v>12</v>
      </c>
      <c r="G5" s="22" t="s">
        <v>13</v>
      </c>
      <c r="H5" s="22" t="s">
        <v>14</v>
      </c>
      <c r="I5" s="91"/>
      <c r="K5" s="31" t="s">
        <v>15</v>
      </c>
      <c r="L5" s="31" t="s">
        <v>16</v>
      </c>
      <c r="N5" s="83"/>
      <c r="O5" s="38" t="s">
        <v>17</v>
      </c>
      <c r="P5" s="94"/>
      <c r="Q5" s="40"/>
      <c r="R5" s="40"/>
    </row>
    <row r="6" spans="1:19" s="3" customFormat="1" ht="85.5">
      <c r="A6" s="23">
        <v>1</v>
      </c>
      <c r="B6" s="23" t="s">
        <v>18</v>
      </c>
      <c r="C6" s="24" t="s">
        <v>185</v>
      </c>
      <c r="D6" s="24" t="s">
        <v>164</v>
      </c>
      <c r="E6" s="24" t="s">
        <v>205</v>
      </c>
      <c r="F6" s="26" t="s">
        <v>19</v>
      </c>
      <c r="G6" s="27" t="s">
        <v>20</v>
      </c>
      <c r="H6" s="28" t="s">
        <v>21</v>
      </c>
      <c r="I6" s="29" t="s">
        <v>22</v>
      </c>
      <c r="K6" s="32" t="e">
        <f>IF(#REF!&gt;#REF!,"需要做出说明",)</f>
        <v>#REF!</v>
      </c>
      <c r="L6" s="32" t="e">
        <f>IF(#REF!&gt;#REF!,"需要做出说明",)</f>
        <v>#REF!</v>
      </c>
      <c r="N6" s="33">
        <f>IFERROR((#REF!*#REF!)/10000-#REF!,0)</f>
        <v>0</v>
      </c>
      <c r="O6" s="33"/>
      <c r="P6" s="33"/>
      <c r="Q6" s="3" t="e">
        <f>#REF!*#REF!/10000-#REF!</f>
        <v>#REF!</v>
      </c>
      <c r="R6" s="41" t="e">
        <f>#REF!*#REF!/10000-#REF!</f>
        <v>#REF!</v>
      </c>
      <c r="S6" s="3" t="e">
        <f>#REF!-#REF!</f>
        <v>#REF!</v>
      </c>
    </row>
    <row r="7" spans="1:19" s="3" customFormat="1" ht="163.5" customHeight="1">
      <c r="A7" s="23">
        <v>2</v>
      </c>
      <c r="B7" s="23" t="s">
        <v>23</v>
      </c>
      <c r="C7" s="24" t="s">
        <v>185</v>
      </c>
      <c r="D7" s="24" t="s">
        <v>164</v>
      </c>
      <c r="E7" s="24" t="s">
        <v>24</v>
      </c>
      <c r="F7" s="26" t="s">
        <v>25</v>
      </c>
      <c r="G7" s="27" t="s">
        <v>26</v>
      </c>
      <c r="H7" s="28" t="s">
        <v>21</v>
      </c>
      <c r="I7" s="29" t="s">
        <v>27</v>
      </c>
      <c r="K7" s="32"/>
      <c r="L7" s="32"/>
      <c r="N7" s="33"/>
      <c r="O7" s="33"/>
      <c r="P7" s="33"/>
      <c r="R7" s="41"/>
    </row>
    <row r="8" spans="1:19" s="3" customFormat="1" ht="163.5" customHeight="1">
      <c r="A8" s="23">
        <v>3</v>
      </c>
      <c r="B8" s="24" t="s">
        <v>28</v>
      </c>
      <c r="C8" s="24" t="s">
        <v>185</v>
      </c>
      <c r="D8" s="24" t="s">
        <v>164</v>
      </c>
      <c r="E8" s="24" t="s">
        <v>29</v>
      </c>
      <c r="F8" s="26" t="s">
        <v>30</v>
      </c>
      <c r="G8" s="27" t="s">
        <v>31</v>
      </c>
      <c r="H8" s="28" t="s">
        <v>21</v>
      </c>
      <c r="I8" s="29" t="s">
        <v>32</v>
      </c>
      <c r="K8" s="32"/>
      <c r="L8" s="32"/>
      <c r="N8" s="33"/>
      <c r="O8" s="33"/>
      <c r="P8" s="33"/>
      <c r="R8" s="41"/>
    </row>
    <row r="9" spans="1:19" s="3" customFormat="1" ht="163.5" customHeight="1">
      <c r="A9" s="23">
        <v>4</v>
      </c>
      <c r="B9" s="28" t="s">
        <v>33</v>
      </c>
      <c r="C9" s="24" t="s">
        <v>185</v>
      </c>
      <c r="D9" s="24" t="s">
        <v>164</v>
      </c>
      <c r="E9" s="24" t="s">
        <v>197</v>
      </c>
      <c r="F9" s="26" t="s">
        <v>34</v>
      </c>
      <c r="G9" s="27" t="s">
        <v>35</v>
      </c>
      <c r="H9" s="28" t="s">
        <v>21</v>
      </c>
      <c r="I9" s="29" t="s">
        <v>36</v>
      </c>
      <c r="K9" s="34"/>
      <c r="L9" s="34"/>
      <c r="N9" s="35"/>
      <c r="O9" s="35"/>
      <c r="P9" s="35"/>
      <c r="R9" s="41"/>
    </row>
    <row r="10" spans="1:19" s="3" customFormat="1" ht="179.25" customHeight="1">
      <c r="A10" s="23">
        <v>5</v>
      </c>
      <c r="B10" s="24" t="s">
        <v>37</v>
      </c>
      <c r="C10" s="24" t="s">
        <v>185</v>
      </c>
      <c r="D10" s="24" t="s">
        <v>167</v>
      </c>
      <c r="E10" s="24" t="s">
        <v>38</v>
      </c>
      <c r="F10" s="26" t="s">
        <v>39</v>
      </c>
      <c r="G10" s="27" t="s">
        <v>40</v>
      </c>
      <c r="H10" s="28" t="s">
        <v>21</v>
      </c>
      <c r="I10" s="29" t="s">
        <v>41</v>
      </c>
      <c r="K10" s="34"/>
      <c r="L10" s="34"/>
      <c r="N10" s="35"/>
      <c r="O10" s="35"/>
      <c r="P10" s="35"/>
      <c r="R10" s="41"/>
    </row>
    <row r="11" spans="1:19" s="3" customFormat="1" ht="266.25" customHeight="1">
      <c r="A11" s="23">
        <v>6</v>
      </c>
      <c r="B11" s="24" t="s">
        <v>42</v>
      </c>
      <c r="C11" s="24" t="s">
        <v>185</v>
      </c>
      <c r="D11" s="24" t="s">
        <v>164</v>
      </c>
      <c r="E11" s="24" t="s">
        <v>43</v>
      </c>
      <c r="F11" s="26" t="s">
        <v>44</v>
      </c>
      <c r="G11" s="29" t="s">
        <v>45</v>
      </c>
      <c r="H11" s="28" t="s">
        <v>21</v>
      </c>
      <c r="I11" s="29" t="s">
        <v>46</v>
      </c>
      <c r="K11" s="34"/>
      <c r="L11" s="34"/>
      <c r="N11" s="35"/>
      <c r="O11" s="35"/>
      <c r="P11" s="35"/>
      <c r="R11" s="41"/>
    </row>
    <row r="12" spans="1:19" s="4" customFormat="1" ht="203.25" customHeight="1">
      <c r="A12" s="23">
        <v>7</v>
      </c>
      <c r="B12" s="28" t="s">
        <v>47</v>
      </c>
      <c r="C12" s="24" t="s">
        <v>185</v>
      </c>
      <c r="D12" s="24" t="s">
        <v>165</v>
      </c>
      <c r="E12" s="51" t="s">
        <v>105</v>
      </c>
      <c r="F12" s="52" t="s">
        <v>48</v>
      </c>
      <c r="G12" s="50" t="s">
        <v>104</v>
      </c>
      <c r="H12" s="28" t="s">
        <v>21</v>
      </c>
      <c r="I12" s="53" t="s">
        <v>106</v>
      </c>
      <c r="N12" s="36"/>
      <c r="Q12" s="42"/>
      <c r="R12" s="42"/>
    </row>
    <row r="13" spans="1:19" s="4" customFormat="1" ht="114">
      <c r="A13" s="23">
        <v>8</v>
      </c>
      <c r="B13" s="28" t="s">
        <v>49</v>
      </c>
      <c r="C13" s="24" t="s">
        <v>185</v>
      </c>
      <c r="D13" s="24" t="s">
        <v>165</v>
      </c>
      <c r="E13" s="51" t="s">
        <v>107</v>
      </c>
      <c r="F13" s="52" t="s">
        <v>50</v>
      </c>
      <c r="G13" s="50" t="s">
        <v>108</v>
      </c>
      <c r="H13" s="28" t="s">
        <v>21</v>
      </c>
      <c r="I13" s="29" t="s">
        <v>51</v>
      </c>
      <c r="N13" s="36"/>
      <c r="Q13" s="42"/>
      <c r="R13" s="42"/>
    </row>
    <row r="14" spans="1:19" s="4" customFormat="1" ht="173.25" customHeight="1">
      <c r="A14" s="23">
        <v>9</v>
      </c>
      <c r="B14" s="28" t="s">
        <v>52</v>
      </c>
      <c r="C14" s="24" t="s">
        <v>185</v>
      </c>
      <c r="D14" s="24" t="s">
        <v>165</v>
      </c>
      <c r="E14" s="51" t="s">
        <v>107</v>
      </c>
      <c r="F14" s="52" t="s">
        <v>53</v>
      </c>
      <c r="G14" s="50" t="s">
        <v>109</v>
      </c>
      <c r="H14" s="28" t="s">
        <v>21</v>
      </c>
      <c r="I14" s="29" t="s">
        <v>54</v>
      </c>
      <c r="N14" s="36"/>
      <c r="Q14" s="42"/>
      <c r="R14" s="42"/>
    </row>
    <row r="15" spans="1:19" s="4" customFormat="1" ht="114">
      <c r="A15" s="23">
        <v>10</v>
      </c>
      <c r="B15" s="28" t="s">
        <v>55</v>
      </c>
      <c r="C15" s="24" t="s">
        <v>185</v>
      </c>
      <c r="D15" s="24" t="s">
        <v>165</v>
      </c>
      <c r="E15" s="51" t="s">
        <v>107</v>
      </c>
      <c r="F15" s="52" t="s">
        <v>56</v>
      </c>
      <c r="G15" s="50" t="s">
        <v>110</v>
      </c>
      <c r="H15" s="28" t="s">
        <v>21</v>
      </c>
      <c r="I15" s="29" t="s">
        <v>57</v>
      </c>
      <c r="N15" s="36"/>
      <c r="Q15" s="42"/>
      <c r="R15" s="42"/>
    </row>
    <row r="16" spans="1:19" s="4" customFormat="1" ht="114">
      <c r="A16" s="23">
        <v>11</v>
      </c>
      <c r="B16" s="28" t="s">
        <v>58</v>
      </c>
      <c r="C16" s="24" t="s">
        <v>185</v>
      </c>
      <c r="D16" s="24" t="s">
        <v>165</v>
      </c>
      <c r="E16" s="28" t="s">
        <v>198</v>
      </c>
      <c r="F16" s="26" t="s">
        <v>162</v>
      </c>
      <c r="G16" s="27" t="s">
        <v>234</v>
      </c>
      <c r="H16" s="28" t="s">
        <v>21</v>
      </c>
      <c r="I16" s="29" t="s">
        <v>57</v>
      </c>
      <c r="N16" s="36"/>
      <c r="Q16" s="42"/>
      <c r="R16" s="42"/>
    </row>
    <row r="17" spans="1:19" s="4" customFormat="1" ht="159" customHeight="1">
      <c r="A17" s="23">
        <v>12</v>
      </c>
      <c r="B17" s="24" t="s">
        <v>59</v>
      </c>
      <c r="C17" s="24" t="s">
        <v>186</v>
      </c>
      <c r="D17" s="24" t="s">
        <v>166</v>
      </c>
      <c r="E17" s="24" t="s">
        <v>199</v>
      </c>
      <c r="F17" s="26" t="s">
        <v>60</v>
      </c>
      <c r="G17" s="27" t="s">
        <v>61</v>
      </c>
      <c r="H17" s="28" t="s">
        <v>21</v>
      </c>
      <c r="I17" s="29" t="s">
        <v>62</v>
      </c>
      <c r="N17" s="36"/>
      <c r="Q17" s="42"/>
      <c r="R17" s="42"/>
    </row>
    <row r="18" spans="1:19" s="4" customFormat="1" ht="90" customHeight="1">
      <c r="A18" s="23">
        <v>13</v>
      </c>
      <c r="B18" s="24" t="s">
        <v>63</v>
      </c>
      <c r="C18" s="24" t="s">
        <v>185</v>
      </c>
      <c r="D18" s="24" t="s">
        <v>168</v>
      </c>
      <c r="E18" s="43" t="s">
        <v>200</v>
      </c>
      <c r="F18" s="26" t="s">
        <v>64</v>
      </c>
      <c r="G18" s="27" t="s">
        <v>65</v>
      </c>
      <c r="H18" s="26" t="s">
        <v>66</v>
      </c>
      <c r="I18" s="45" t="s">
        <v>67</v>
      </c>
      <c r="N18" s="36"/>
      <c r="Q18" s="42"/>
      <c r="R18" s="42"/>
    </row>
    <row r="19" spans="1:19" s="4" customFormat="1" ht="164.25" customHeight="1">
      <c r="A19" s="23">
        <v>14</v>
      </c>
      <c r="B19" s="24" t="s">
        <v>68</v>
      </c>
      <c r="C19" s="24" t="s">
        <v>185</v>
      </c>
      <c r="D19" s="24" t="s">
        <v>168</v>
      </c>
      <c r="E19" s="24" t="s">
        <v>201</v>
      </c>
      <c r="F19" s="44" t="s">
        <v>69</v>
      </c>
      <c r="G19" s="27" t="s">
        <v>70</v>
      </c>
      <c r="H19" s="28" t="s">
        <v>21</v>
      </c>
      <c r="I19" s="29" t="s">
        <v>71</v>
      </c>
      <c r="N19" s="36"/>
      <c r="Q19" s="42"/>
      <c r="R19" s="42"/>
    </row>
    <row r="20" spans="1:19" s="4" customFormat="1" ht="264" customHeight="1">
      <c r="A20" s="23">
        <v>15</v>
      </c>
      <c r="B20" s="28" t="s">
        <v>72</v>
      </c>
      <c r="C20" s="24" t="s">
        <v>185</v>
      </c>
      <c r="D20" s="28" t="s">
        <v>169</v>
      </c>
      <c r="E20" s="28" t="s">
        <v>202</v>
      </c>
      <c r="F20" s="26" t="s">
        <v>73</v>
      </c>
      <c r="G20" s="29" t="s">
        <v>203</v>
      </c>
      <c r="H20" s="28" t="s">
        <v>21</v>
      </c>
      <c r="I20" s="46" t="s">
        <v>74</v>
      </c>
      <c r="N20" s="36"/>
      <c r="Q20" s="42"/>
      <c r="R20" s="42"/>
    </row>
    <row r="21" spans="1:19" s="4" customFormat="1" ht="300" customHeight="1">
      <c r="A21" s="23">
        <v>16</v>
      </c>
      <c r="B21" s="28" t="s">
        <v>75</v>
      </c>
      <c r="C21" s="24" t="s">
        <v>185</v>
      </c>
      <c r="D21" s="28" t="s">
        <v>169</v>
      </c>
      <c r="E21" s="28" t="s">
        <v>204</v>
      </c>
      <c r="F21" s="26" t="s">
        <v>76</v>
      </c>
      <c r="G21" s="29" t="s">
        <v>77</v>
      </c>
      <c r="H21" s="28" t="s">
        <v>21</v>
      </c>
      <c r="I21" s="46" t="s">
        <v>78</v>
      </c>
      <c r="N21" s="36"/>
      <c r="Q21" s="42"/>
      <c r="R21" s="42"/>
    </row>
    <row r="22" spans="1:19" s="4" customFormat="1" ht="143.25" customHeight="1">
      <c r="A22" s="23">
        <v>17</v>
      </c>
      <c r="B22" s="25" t="s">
        <v>79</v>
      </c>
      <c r="C22" s="24" t="s">
        <v>185</v>
      </c>
      <c r="D22" s="28" t="s">
        <v>169</v>
      </c>
      <c r="E22" s="24" t="s">
        <v>206</v>
      </c>
      <c r="F22" s="26" t="s">
        <v>80</v>
      </c>
      <c r="G22" s="27" t="s">
        <v>207</v>
      </c>
      <c r="H22" s="28" t="s">
        <v>21</v>
      </c>
      <c r="I22" s="29" t="s">
        <v>160</v>
      </c>
      <c r="N22" s="36"/>
      <c r="Q22" s="42"/>
      <c r="R22" s="42"/>
    </row>
    <row r="23" spans="1:19" s="3" customFormat="1" ht="186.75" customHeight="1">
      <c r="A23" s="23">
        <v>18</v>
      </c>
      <c r="B23" s="28" t="s">
        <v>81</v>
      </c>
      <c r="C23" s="24" t="s">
        <v>187</v>
      </c>
      <c r="D23" s="28" t="s">
        <v>170</v>
      </c>
      <c r="E23" s="24" t="s">
        <v>208</v>
      </c>
      <c r="F23" s="26" t="s">
        <v>82</v>
      </c>
      <c r="G23" s="54" t="s">
        <v>209</v>
      </c>
      <c r="H23" s="47" t="s">
        <v>83</v>
      </c>
      <c r="I23" s="48" t="s">
        <v>84</v>
      </c>
      <c r="K23" s="32"/>
      <c r="L23" s="32"/>
      <c r="N23" s="33"/>
      <c r="O23" s="33"/>
      <c r="P23" s="33"/>
      <c r="R23" s="41"/>
    </row>
    <row r="24" spans="1:19" s="3" customFormat="1" ht="189" customHeight="1">
      <c r="A24" s="23">
        <v>19</v>
      </c>
      <c r="B24" s="28" t="s">
        <v>85</v>
      </c>
      <c r="C24" s="28" t="s">
        <v>210</v>
      </c>
      <c r="D24" s="28" t="s">
        <v>171</v>
      </c>
      <c r="E24" s="24" t="s">
        <v>211</v>
      </c>
      <c r="F24" s="26" t="s">
        <v>86</v>
      </c>
      <c r="G24" s="29" t="s">
        <v>87</v>
      </c>
      <c r="H24" s="47" t="s">
        <v>83</v>
      </c>
      <c r="I24" s="48" t="s">
        <v>161</v>
      </c>
      <c r="K24" s="32" t="e">
        <f>IF(#REF!&gt;#REF!,"需要做出说明",)</f>
        <v>#REF!</v>
      </c>
      <c r="L24" s="32" t="e">
        <f>IF(#REF!&gt;#REF!,"需要做出说明",)</f>
        <v>#REF!</v>
      </c>
      <c r="N24" s="33">
        <f>IFERROR((#REF!*#REF!)/10000-#REF!,0)</f>
        <v>0</v>
      </c>
      <c r="O24" s="33" t="e">
        <f>#REF!-#REF!-#REF!</f>
        <v>#REF!</v>
      </c>
      <c r="P24" s="33" t="e">
        <f>#REF!-#REF!-#REF!</f>
        <v>#REF!</v>
      </c>
      <c r="Q24" s="41" t="e">
        <f>#REF!*#REF!/10000-#REF!</f>
        <v>#REF!</v>
      </c>
      <c r="R24" s="41" t="e">
        <f>#REF!*#REF!/10000-#REF!</f>
        <v>#REF!</v>
      </c>
      <c r="S24" s="3" t="e">
        <f>#REF!-#REF!</f>
        <v>#REF!</v>
      </c>
    </row>
    <row r="25" spans="1:19" s="4" customFormat="1" ht="128.25">
      <c r="A25" s="23">
        <v>20</v>
      </c>
      <c r="B25" s="24" t="s">
        <v>88</v>
      </c>
      <c r="C25" s="28" t="s">
        <v>185</v>
      </c>
      <c r="D25" s="24" t="s">
        <v>172</v>
      </c>
      <c r="E25" s="24" t="s">
        <v>212</v>
      </c>
      <c r="F25" s="24" t="s">
        <v>89</v>
      </c>
      <c r="G25" s="27" t="s">
        <v>213</v>
      </c>
      <c r="H25" s="28" t="s">
        <v>21</v>
      </c>
      <c r="I25" s="29" t="s">
        <v>90</v>
      </c>
      <c r="N25" s="36"/>
      <c r="Q25" s="42"/>
      <c r="R25" s="42"/>
    </row>
    <row r="26" spans="1:19" s="3" customFormat="1" ht="251.25" customHeight="1">
      <c r="A26" s="23">
        <v>21</v>
      </c>
      <c r="B26" s="28" t="s">
        <v>111</v>
      </c>
      <c r="C26" s="24" t="s">
        <v>185</v>
      </c>
      <c r="D26" s="28" t="s">
        <v>170</v>
      </c>
      <c r="E26" s="28" t="s">
        <v>214</v>
      </c>
      <c r="F26" s="26" t="s">
        <v>112</v>
      </c>
      <c r="G26" s="48" t="s">
        <v>215</v>
      </c>
      <c r="H26" s="47" t="s">
        <v>113</v>
      </c>
      <c r="I26" s="48" t="s">
        <v>114</v>
      </c>
      <c r="J26" s="32" t="e">
        <f>IF(#REF!&gt;#REF!,"需要做出说明",)</f>
        <v>#REF!</v>
      </c>
      <c r="K26" s="32" t="e">
        <f>IF(#REF!&gt;#REF!,"需要做出说明",)</f>
        <v>#REF!</v>
      </c>
      <c r="M26" s="33">
        <f>IFERROR((#REF!*#REF!)/10000-#REF!,0)</f>
        <v>0</v>
      </c>
      <c r="N26" s="33" t="e">
        <f>#REF!-#REF!-#REF!</f>
        <v>#REF!</v>
      </c>
      <c r="O26" s="33" t="e">
        <f>#REF!-#REF!-#REF!</f>
        <v>#REF!</v>
      </c>
      <c r="P26" s="41" t="e">
        <f>#REF!*#REF!/10000-#REF!</f>
        <v>#REF!</v>
      </c>
      <c r="Q26" s="41" t="e">
        <f>#REF!*#REF!/10000-#REF!</f>
        <v>#REF!</v>
      </c>
      <c r="R26" s="3" t="e">
        <f>#REF!-#REF!</f>
        <v>#REF!</v>
      </c>
    </row>
    <row r="27" spans="1:19" s="60" customFormat="1" ht="65.099999999999994" customHeight="1">
      <c r="A27" s="55">
        <v>22</v>
      </c>
      <c r="B27" s="56" t="s">
        <v>115</v>
      </c>
      <c r="C27" s="24" t="s">
        <v>185</v>
      </c>
      <c r="D27" s="57" t="s">
        <v>173</v>
      </c>
      <c r="E27" s="56" t="s">
        <v>116</v>
      </c>
      <c r="F27" s="56" t="s">
        <v>117</v>
      </c>
      <c r="G27" s="58" t="s">
        <v>118</v>
      </c>
      <c r="H27" s="57" t="s">
        <v>21</v>
      </c>
      <c r="I27" s="59" t="s">
        <v>119</v>
      </c>
    </row>
    <row r="28" spans="1:19" s="67" customFormat="1" ht="94.5" customHeight="1">
      <c r="A28" s="61">
        <v>23</v>
      </c>
      <c r="B28" s="26" t="s">
        <v>120</v>
      </c>
      <c r="C28" s="24" t="s">
        <v>188</v>
      </c>
      <c r="D28" s="57" t="s">
        <v>173</v>
      </c>
      <c r="E28" s="63" t="s">
        <v>163</v>
      </c>
      <c r="F28" s="64" t="s">
        <v>121</v>
      </c>
      <c r="G28" s="65" t="s">
        <v>122</v>
      </c>
      <c r="H28" s="62" t="s">
        <v>21</v>
      </c>
      <c r="I28" s="66" t="s">
        <v>123</v>
      </c>
    </row>
    <row r="29" spans="1:19" s="68" customFormat="1" ht="65.099999999999994" customHeight="1">
      <c r="A29" s="61">
        <v>24</v>
      </c>
      <c r="B29" s="26" t="s">
        <v>124</v>
      </c>
      <c r="C29" s="24" t="s">
        <v>189</v>
      </c>
      <c r="D29" s="28" t="s">
        <v>232</v>
      </c>
      <c r="E29" s="26" t="s">
        <v>125</v>
      </c>
      <c r="F29" s="26" t="s">
        <v>126</v>
      </c>
      <c r="G29" s="29" t="s">
        <v>127</v>
      </c>
      <c r="H29" s="28" t="s">
        <v>21</v>
      </c>
      <c r="I29" s="48" t="s">
        <v>123</v>
      </c>
    </row>
    <row r="30" spans="1:19" s="68" customFormat="1" ht="65.099999999999994" customHeight="1">
      <c r="A30" s="61">
        <v>25</v>
      </c>
      <c r="B30" s="26" t="s">
        <v>128</v>
      </c>
      <c r="C30" s="24" t="s">
        <v>210</v>
      </c>
      <c r="D30" s="28" t="s">
        <v>233</v>
      </c>
      <c r="E30" s="26" t="s">
        <v>125</v>
      </c>
      <c r="F30" s="26" t="s">
        <v>129</v>
      </c>
      <c r="G30" s="29" t="s">
        <v>130</v>
      </c>
      <c r="H30" s="28" t="s">
        <v>21</v>
      </c>
      <c r="I30" s="48" t="s">
        <v>123</v>
      </c>
    </row>
    <row r="31" spans="1:19" s="69" customFormat="1" ht="100.5" customHeight="1">
      <c r="A31" s="61">
        <v>26</v>
      </c>
      <c r="B31" s="62" t="s">
        <v>131</v>
      </c>
      <c r="C31" s="24" t="s">
        <v>175</v>
      </c>
      <c r="D31" s="28" t="s">
        <v>174</v>
      </c>
      <c r="E31" s="26" t="s">
        <v>125</v>
      </c>
      <c r="F31" s="62" t="s">
        <v>132</v>
      </c>
      <c r="G31" s="66" t="s">
        <v>133</v>
      </c>
      <c r="H31" s="28" t="s">
        <v>21</v>
      </c>
      <c r="I31" s="66" t="s">
        <v>134</v>
      </c>
    </row>
    <row r="32" spans="1:19" s="69" customFormat="1" ht="89.25" customHeight="1">
      <c r="A32" s="61">
        <v>27</v>
      </c>
      <c r="B32" s="62" t="s">
        <v>135</v>
      </c>
      <c r="C32" s="24" t="s">
        <v>177</v>
      </c>
      <c r="D32" s="28" t="s">
        <v>178</v>
      </c>
      <c r="E32" s="26" t="s">
        <v>125</v>
      </c>
      <c r="F32" s="62" t="s">
        <v>136</v>
      </c>
      <c r="G32" s="66" t="s">
        <v>137</v>
      </c>
      <c r="H32" s="28" t="s">
        <v>21</v>
      </c>
      <c r="I32" s="48" t="s">
        <v>138</v>
      </c>
    </row>
    <row r="33" spans="1:18" s="69" customFormat="1" ht="246" customHeight="1">
      <c r="A33" s="61">
        <v>28</v>
      </c>
      <c r="B33" s="62" t="s">
        <v>139</v>
      </c>
      <c r="C33" s="24" t="s">
        <v>216</v>
      </c>
      <c r="D33" s="28" t="s">
        <v>195</v>
      </c>
      <c r="E33" s="26" t="s">
        <v>191</v>
      </c>
      <c r="F33" s="62" t="s">
        <v>193</v>
      </c>
      <c r="G33" s="48" t="s">
        <v>217</v>
      </c>
      <c r="H33" s="28" t="s">
        <v>190</v>
      </c>
      <c r="I33" s="48" t="s">
        <v>218</v>
      </c>
    </row>
    <row r="34" spans="1:18" s="69" customFormat="1" ht="208.5" customHeight="1">
      <c r="A34" s="61">
        <v>29</v>
      </c>
      <c r="B34" s="62" t="s">
        <v>140</v>
      </c>
      <c r="C34" s="24" t="s">
        <v>185</v>
      </c>
      <c r="D34" s="28" t="s">
        <v>195</v>
      </c>
      <c r="E34" s="26" t="s">
        <v>191</v>
      </c>
      <c r="F34" s="62" t="s">
        <v>192</v>
      </c>
      <c r="G34" s="48" t="s">
        <v>219</v>
      </c>
      <c r="H34" s="28" t="s">
        <v>21</v>
      </c>
      <c r="I34" s="48" t="s">
        <v>220</v>
      </c>
    </row>
    <row r="35" spans="1:18" s="71" customFormat="1" ht="189.75" customHeight="1">
      <c r="A35" s="23">
        <v>30</v>
      </c>
      <c r="B35" s="24" t="s">
        <v>141</v>
      </c>
      <c r="C35" s="24" t="s">
        <v>196</v>
      </c>
      <c r="D35" s="24" t="s">
        <v>179</v>
      </c>
      <c r="E35" s="24" t="s">
        <v>224</v>
      </c>
      <c r="F35" s="26" t="s">
        <v>142</v>
      </c>
      <c r="G35" s="29" t="s">
        <v>235</v>
      </c>
      <c r="H35" s="28" t="s">
        <v>21</v>
      </c>
      <c r="I35" s="29" t="s">
        <v>143</v>
      </c>
      <c r="K35" s="72"/>
      <c r="L35" s="72"/>
      <c r="N35" s="49"/>
      <c r="O35" s="49"/>
      <c r="P35" s="49"/>
      <c r="R35" s="73"/>
    </row>
    <row r="36" spans="1:18" s="74" customFormat="1" ht="71.25">
      <c r="A36" s="23">
        <v>31</v>
      </c>
      <c r="B36" s="70" t="s">
        <v>144</v>
      </c>
      <c r="C36" s="24" t="s">
        <v>180</v>
      </c>
      <c r="D36" s="24" t="s">
        <v>179</v>
      </c>
      <c r="E36" s="24" t="s">
        <v>221</v>
      </c>
      <c r="F36" s="26" t="s">
        <v>145</v>
      </c>
      <c r="G36" s="29" t="s">
        <v>222</v>
      </c>
      <c r="H36" s="28" t="s">
        <v>21</v>
      </c>
      <c r="I36" s="29" t="s">
        <v>223</v>
      </c>
      <c r="K36" s="75"/>
      <c r="L36" s="75"/>
      <c r="N36" s="76"/>
      <c r="O36" s="76"/>
      <c r="P36" s="76"/>
      <c r="R36" s="77"/>
    </row>
    <row r="37" spans="1:18" s="3" customFormat="1" ht="161.25" customHeight="1">
      <c r="A37" s="23">
        <v>32</v>
      </c>
      <c r="B37" s="24" t="s">
        <v>146</v>
      </c>
      <c r="C37" s="24" t="s">
        <v>194</v>
      </c>
      <c r="D37" s="24" t="s">
        <v>181</v>
      </c>
      <c r="E37" s="24" t="s">
        <v>225</v>
      </c>
      <c r="F37" s="26" t="s">
        <v>147</v>
      </c>
      <c r="G37" s="29" t="s">
        <v>148</v>
      </c>
      <c r="H37" s="28" t="s">
        <v>21</v>
      </c>
      <c r="I37" s="29" t="s">
        <v>149</v>
      </c>
      <c r="K37" s="32"/>
      <c r="L37" s="32"/>
      <c r="N37" s="33"/>
      <c r="O37" s="33"/>
      <c r="P37" s="33"/>
      <c r="R37" s="41"/>
    </row>
    <row r="38" spans="1:18" s="3" customFormat="1" ht="210" customHeight="1">
      <c r="A38" s="23">
        <v>33</v>
      </c>
      <c r="B38" s="24" t="s">
        <v>150</v>
      </c>
      <c r="C38" s="24" t="s">
        <v>176</v>
      </c>
      <c r="D38" s="24" t="s">
        <v>182</v>
      </c>
      <c r="E38" s="24" t="s">
        <v>151</v>
      </c>
      <c r="F38" s="26" t="s">
        <v>152</v>
      </c>
      <c r="G38" s="29" t="s">
        <v>227</v>
      </c>
      <c r="H38" s="28" t="s">
        <v>21</v>
      </c>
      <c r="I38" s="29" t="s">
        <v>153</v>
      </c>
      <c r="K38" s="32"/>
      <c r="L38" s="32"/>
      <c r="N38" s="33"/>
      <c r="O38" s="33"/>
      <c r="P38" s="33"/>
      <c r="R38" s="41"/>
    </row>
    <row r="39" spans="1:18" s="3" customFormat="1" ht="156.75">
      <c r="A39" s="23">
        <v>34</v>
      </c>
      <c r="B39" s="28" t="s">
        <v>154</v>
      </c>
      <c r="C39" s="24" t="s">
        <v>194</v>
      </c>
      <c r="D39" s="28" t="s">
        <v>183</v>
      </c>
      <c r="E39" s="28" t="s">
        <v>226</v>
      </c>
      <c r="F39" s="26" t="s">
        <v>155</v>
      </c>
      <c r="G39" s="29" t="s">
        <v>156</v>
      </c>
      <c r="H39" s="28" t="s">
        <v>21</v>
      </c>
      <c r="I39" s="29" t="s">
        <v>157</v>
      </c>
      <c r="K39" s="34"/>
      <c r="L39" s="34"/>
      <c r="N39" s="35"/>
      <c r="O39" s="35"/>
      <c r="P39" s="35"/>
      <c r="R39" s="41"/>
    </row>
    <row r="40" spans="1:18" s="74" customFormat="1" ht="128.25">
      <c r="A40" s="23">
        <v>35</v>
      </c>
      <c r="B40" s="25" t="s">
        <v>158</v>
      </c>
      <c r="C40" s="24" t="s">
        <v>196</v>
      </c>
      <c r="D40" s="70" t="s">
        <v>184</v>
      </c>
      <c r="E40" s="24" t="s">
        <v>228</v>
      </c>
      <c r="F40" s="26" t="s">
        <v>230</v>
      </c>
      <c r="G40" s="27" t="s">
        <v>229</v>
      </c>
      <c r="H40" s="28" t="s">
        <v>113</v>
      </c>
      <c r="I40" s="29" t="s">
        <v>159</v>
      </c>
      <c r="K40" s="75"/>
      <c r="L40" s="75"/>
      <c r="N40" s="76"/>
      <c r="O40" s="76"/>
      <c r="P40" s="76"/>
      <c r="R40" s="77"/>
    </row>
    <row r="41" spans="1:18" s="4" customFormat="1" ht="25.5" customHeight="1">
      <c r="A41" s="89" t="s">
        <v>231</v>
      </c>
      <c r="B41" s="89"/>
      <c r="C41" s="89"/>
      <c r="D41" s="89"/>
      <c r="E41" s="89"/>
      <c r="F41" s="89"/>
      <c r="G41" s="89"/>
      <c r="H41" s="89"/>
      <c r="I41" s="89"/>
      <c r="N41" s="36"/>
      <c r="Q41" s="42"/>
      <c r="R41" s="42"/>
    </row>
  </sheetData>
  <autoFilter ref="A5:S41"/>
  <mergeCells count="12">
    <mergeCell ref="N2:P2"/>
    <mergeCell ref="E4:H4"/>
    <mergeCell ref="K4:L4"/>
    <mergeCell ref="A4:A5"/>
    <mergeCell ref="B4:B5"/>
    <mergeCell ref="C4:C5"/>
    <mergeCell ref="D4:D5"/>
    <mergeCell ref="I4:I5"/>
    <mergeCell ref="N4:N5"/>
    <mergeCell ref="P4:P5"/>
    <mergeCell ref="A2:I2"/>
    <mergeCell ref="A41:I41"/>
  </mergeCells>
  <phoneticPr fontId="27" type="noConversion"/>
  <printOptions horizontalCentered="1"/>
  <pageMargins left="0" right="0" top="0.196850393700787" bottom="0" header="0.31496062992126" footer="0"/>
  <pageSetup paperSize="9" scale="47" fitToHeight="0"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8"/>
  <sheetViews>
    <sheetView workbookViewId="0"/>
  </sheetViews>
  <sheetFormatPr defaultColWidth="9" defaultRowHeight="13.5"/>
  <cols>
    <col min="1" max="1" width="8.75" customWidth="1"/>
  </cols>
  <sheetData>
    <row r="1" spans="1:2">
      <c r="A1" t="s">
        <v>91</v>
      </c>
      <c r="B1" t="s">
        <v>92</v>
      </c>
    </row>
    <row r="2" spans="1:2">
      <c r="A2" t="s">
        <v>93</v>
      </c>
      <c r="B2" t="s">
        <v>94</v>
      </c>
    </row>
    <row r="3" spans="1:2">
      <c r="A3" t="s">
        <v>95</v>
      </c>
      <c r="B3" t="s">
        <v>96</v>
      </c>
    </row>
    <row r="4" spans="1:2">
      <c r="A4" t="s">
        <v>97</v>
      </c>
      <c r="B4" t="s">
        <v>98</v>
      </c>
    </row>
    <row r="5" spans="1:2">
      <c r="A5" t="s">
        <v>99</v>
      </c>
      <c r="B5" t="s">
        <v>100</v>
      </c>
    </row>
    <row r="6" spans="1:2">
      <c r="B6" t="s">
        <v>101</v>
      </c>
    </row>
    <row r="7" spans="1:2">
      <c r="B7" t="s">
        <v>102</v>
      </c>
    </row>
    <row r="8" spans="1:2">
      <c r="B8" t="s">
        <v>103</v>
      </c>
    </row>
  </sheetData>
  <phoneticPr fontId="2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泰安市民生政策及补贴清单（个人办理部分）</vt:lpstr>
      <vt:lpstr>HIDDENSHEETNAME</vt:lpstr>
      <vt:lpstr>'泰安市民生政策及补贴清单（个人办理部分）'!Print_Titles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XXX</cp:lastModifiedBy>
  <cp:lastPrinted>2023-11-21T10:38:53Z</cp:lastPrinted>
  <dcterms:created xsi:type="dcterms:W3CDTF">2023-02-25T22:39:00Z</dcterms:created>
  <dcterms:modified xsi:type="dcterms:W3CDTF">2023-12-06T00:51:13Z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0875BC2274974BD2981149992DC10986_13</vt:lpwstr>
  </property>
</Properties>
</file>